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75" windowHeight="104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'Foglio1'!$A$1:$J$48</definedName>
  </definedNames>
  <calcPr fullCalcOnLoad="1"/>
</workbook>
</file>

<file path=xl/sharedStrings.xml><?xml version="1.0" encoding="utf-8"?>
<sst xmlns="http://schemas.openxmlformats.org/spreadsheetml/2006/main" count="468" uniqueCount="183">
  <si>
    <t>INSEGNAMENTO</t>
  </si>
  <si>
    <t>Attività di supporto</t>
  </si>
  <si>
    <t>ore</t>
  </si>
  <si>
    <t>ANNO</t>
  </si>
  <si>
    <t>II</t>
  </si>
  <si>
    <t>I</t>
  </si>
  <si>
    <t>Docente Responsabile del corso</t>
  </si>
  <si>
    <t>Tutor disciplinare</t>
  </si>
  <si>
    <t xml:space="preserve">Laboratorio </t>
  </si>
  <si>
    <t>Corso di laurea triennale in Scienze dell'educazione e della formazione Sede di Rovigo</t>
  </si>
  <si>
    <t>Laboratorio</t>
  </si>
  <si>
    <t>Corso di laurea triennale in Comunicazione</t>
  </si>
  <si>
    <t>III</t>
  </si>
  <si>
    <t>IV</t>
  </si>
  <si>
    <t>Corso di laurea magistrale a ciclo unico in Scienze della Formazione Primaria - sede di Padova</t>
  </si>
  <si>
    <t>supporto alla didattica</t>
  </si>
  <si>
    <t>Da assegnare</t>
  </si>
  <si>
    <t>didattica di supporto</t>
  </si>
  <si>
    <t xml:space="preserve">Competenze informatiche di base </t>
  </si>
  <si>
    <t>Corso di laurea magistrale in Psicologia clinico-dinamica</t>
  </si>
  <si>
    <t>Corso di laurea magistrale in Psicologia sociale, del lavoro e della comunicazione</t>
  </si>
  <si>
    <t>Prof.ssa Testoni</t>
  </si>
  <si>
    <t xml:space="preserve">Psicologia delle relazioni fine-vita, perdita e morte  </t>
  </si>
  <si>
    <t>Competenze informatiche di base (II sem.)</t>
  </si>
  <si>
    <t>Fondamenti e didattica della geografia</t>
  </si>
  <si>
    <t>Didattica e pedagogia per l'inclusione</t>
  </si>
  <si>
    <t>Prof.ssa Rocca</t>
  </si>
  <si>
    <t>Corsi di Laurea magistrale interclasse in Management dei servizi educativi e formazione continua</t>
  </si>
  <si>
    <t xml:space="preserve">Analisi sociologica delle organizzazioni </t>
  </si>
  <si>
    <t>Metodi statistici per la ricerca sociale</t>
  </si>
  <si>
    <t>Prof.ssa Clerici</t>
  </si>
  <si>
    <t>Prof. Carraro</t>
  </si>
  <si>
    <t>Fondamenti e didattica delle attività motorie - sede di Padova</t>
  </si>
  <si>
    <t>Psicodiagnostica clinica</t>
  </si>
  <si>
    <t>esercitazioni</t>
  </si>
  <si>
    <t>Prof. Marco Sambin</t>
  </si>
  <si>
    <t>Modelli teorici di clinica</t>
  </si>
  <si>
    <t xml:space="preserve"> Valutazione della psicoterapia in età evolutiva e in età adulta</t>
  </si>
  <si>
    <t>Prof. Mangini</t>
  </si>
  <si>
    <t>Prof.ssa Mannarini</t>
  </si>
  <si>
    <t>Metodologia della ricerca in ambito clinico</t>
  </si>
  <si>
    <t>PERIODO</t>
  </si>
  <si>
    <t>lordo perc</t>
  </si>
  <si>
    <t>totale</t>
  </si>
  <si>
    <t>Educazione artistica e educazione mediale- educazione mediale</t>
  </si>
  <si>
    <t>Prof.ssa Ghedin</t>
  </si>
  <si>
    <t>Prof.ssa Fedeli</t>
  </si>
  <si>
    <t>Prof. Piva</t>
  </si>
  <si>
    <t>Prof.ssa  Armezzani</t>
  </si>
  <si>
    <t xml:space="preserve">Prof.  Petrucco </t>
  </si>
  <si>
    <t>Fondamenti e didattica delle attività motorie - I gruppo</t>
  </si>
  <si>
    <t>Fondamenti e didattica delle attività motorie - II gruppo</t>
  </si>
  <si>
    <t>Fondamenti e didattica delle attività motorie - III gruppo</t>
  </si>
  <si>
    <t>Fondamenti e didattica delle attività motorie - IV gruppo</t>
  </si>
  <si>
    <t>Fondamenti e didattica delle attività motorie - V gruppo</t>
  </si>
  <si>
    <t>Prof. Riccamboni</t>
  </si>
  <si>
    <t>Scienza Politica</t>
  </si>
  <si>
    <t>Tecniche di scrittura</t>
  </si>
  <si>
    <t>Prof.ssa Tuzzi</t>
  </si>
  <si>
    <t>Tecniche di indagine sociale</t>
  </si>
  <si>
    <t>Prof.ssa Sedita</t>
  </si>
  <si>
    <t>Marketing</t>
  </si>
  <si>
    <t>Corso di laurea triennale in Scienze dell'educazione e della formazione Sede di Padova</t>
  </si>
  <si>
    <t xml:space="preserve">Competenze informatiche di base (II semestre) </t>
  </si>
  <si>
    <t>Corso di laurea triennale in Scienze Sociologiche</t>
  </si>
  <si>
    <t>Prof. ssa Vianello</t>
  </si>
  <si>
    <t xml:space="preserve">Sociologia della devianza </t>
  </si>
  <si>
    <t>Prof. ssa Frisina</t>
  </si>
  <si>
    <t>Metodologie e tecniche per la ricerca sociale II</t>
  </si>
  <si>
    <t>Corsi di Laurea magistrale interclasse in Culture, formazione e società globale</t>
  </si>
  <si>
    <t>Prof. Conte</t>
  </si>
  <si>
    <t>Tecniche di assesment in psicologia clinica e della salute</t>
  </si>
  <si>
    <t>Prof. Porcarelli</t>
  </si>
  <si>
    <t>Pedagogia dei servizi alla persona e deontologia professionale</t>
  </si>
  <si>
    <t>Sociologia dei processi economici e delle trsformazioni del lavoro</t>
  </si>
  <si>
    <t>Metodi di ricerca intervento nelle organizzazioni</t>
  </si>
  <si>
    <t>Prof.ssa De Rossi</t>
  </si>
  <si>
    <t>Didattiche per i servizi educativi</t>
  </si>
  <si>
    <t>Prof.ssa Zaggia</t>
  </si>
  <si>
    <t>Valutazione e certificazione delle competenze</t>
  </si>
  <si>
    <t>Valutazione del personale nelle organizzazioni</t>
  </si>
  <si>
    <t>Prof. Felisatti</t>
  </si>
  <si>
    <t>Leadership educativa in ambito organizzativo</t>
  </si>
  <si>
    <t>Marketing sociale, comunicazione e cambiamento</t>
  </si>
  <si>
    <t>Prof. De Carlo</t>
  </si>
  <si>
    <t>Gestione delle risorse umane</t>
  </si>
  <si>
    <t>Test di personalità</t>
  </si>
  <si>
    <t>Test per le organizzazioni</t>
  </si>
  <si>
    <t xml:space="preserve"> ATTIVITA' DI DIDATTICA DI SUPPORTO SECONDO SEMESTRE A.A. 2015-2016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</si>
  <si>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Fondamenti e didattica della biologia</t>
  </si>
  <si>
    <t>V</t>
  </si>
  <si>
    <t>dal 1 marzo al 11 giugno 2016</t>
  </si>
  <si>
    <t>dal 1 marzo al 15 settembre 2016</t>
  </si>
  <si>
    <t>Modelli teorici di clinica psicoanalitica dell'età evolutiva e dell'età adulta</t>
  </si>
  <si>
    <t>Epistemiologia e ricerca pedagogica -laboratorio</t>
  </si>
  <si>
    <t>Lingua inglese 4</t>
  </si>
  <si>
    <t>Prof. ssa Biasin</t>
  </si>
  <si>
    <t xml:space="preserve">Recupero debiti formativi </t>
  </si>
  <si>
    <t>Prof. Bortolini</t>
  </si>
  <si>
    <t>Logica delle scienze sociali</t>
  </si>
  <si>
    <t>Prof. Menini</t>
  </si>
  <si>
    <t>Laboratorio di Fondamenti di informatica</t>
  </si>
  <si>
    <t>dal 6 aprile al 11 giugno 2016</t>
  </si>
  <si>
    <t>Prof. Santovito</t>
  </si>
  <si>
    <t>Prof.ssa Cisotto</t>
  </si>
  <si>
    <t>Lingua inglese B2</t>
  </si>
  <si>
    <t>dal 4 maggio al 30 settembre 2016</t>
  </si>
  <si>
    <t>Prof.ssa Menegale</t>
  </si>
  <si>
    <t>Prof.ssa Dal Corso</t>
  </si>
  <si>
    <t>Prof. Candelori</t>
  </si>
  <si>
    <t>Prof.Girardi</t>
  </si>
  <si>
    <t>Prof. Angelini</t>
  </si>
  <si>
    <t>Prof. Vianello</t>
  </si>
  <si>
    <t>Laboratorio: Progettazione, valutazione e finanziamenti europei dell'appendimento permanente</t>
  </si>
  <si>
    <t>Prof.ssa Di Benedetto</t>
  </si>
  <si>
    <t>Metodi e tecniche in  ambito costruttivista e interazionista</t>
  </si>
  <si>
    <t>Prof.ssa Faccio</t>
  </si>
  <si>
    <t>nr progressivo</t>
  </si>
  <si>
    <t>Prof.ssa Santi</t>
  </si>
  <si>
    <t>Paduanello Matteo</t>
  </si>
  <si>
    <t>Sbalchiero Stefano</t>
  </si>
  <si>
    <t>Lucato Luisella</t>
  </si>
  <si>
    <t>Vizziello Grazia Maria</t>
  </si>
  <si>
    <t>Nadalutti Paolo</t>
  </si>
  <si>
    <t>Brombin Alice</t>
  </si>
  <si>
    <t>Porcelli Patrizio</t>
  </si>
  <si>
    <t>Baroffio Riccardo</t>
  </si>
  <si>
    <t>Balottin Laura</t>
  </si>
  <si>
    <t>Bonaldo Fabio</t>
  </si>
  <si>
    <t>Cucchelli Matteo</t>
  </si>
  <si>
    <t>Berti Edoardo</t>
  </si>
  <si>
    <t>Apa Roberta</t>
  </si>
  <si>
    <t>Ferri Ilaria</t>
  </si>
  <si>
    <t>Nobile Elena</t>
  </si>
  <si>
    <t>Grimaldi Selena</t>
  </si>
  <si>
    <t>Anselmi Pasquale</t>
  </si>
  <si>
    <t>Messina Irene</t>
  </si>
  <si>
    <t>Battistella Paola</t>
  </si>
  <si>
    <t>Munari Cristina</t>
  </si>
  <si>
    <t>Iudici Antonio</t>
  </si>
  <si>
    <t>Maselli Marco</t>
  </si>
  <si>
    <t>De Chiusole Debora</t>
  </si>
  <si>
    <t>Bosetti Morena</t>
  </si>
  <si>
    <t>Erica Gobbi</t>
  </si>
  <si>
    <t>Marino Massimiliano</t>
  </si>
  <si>
    <t>Farina Filomena Gaia</t>
  </si>
  <si>
    <t>Tellini Elisa</t>
  </si>
  <si>
    <t>Tasco Patrizia</t>
  </si>
  <si>
    <t>Carraro Cristina</t>
  </si>
  <si>
    <t>Meneghin Linda</t>
  </si>
  <si>
    <t>Novello Alberta</t>
  </si>
  <si>
    <t>Pasqua Maria Grazia</t>
  </si>
  <si>
    <t>Scalzotto Nicoletta</t>
  </si>
  <si>
    <t>Michielon Luigi</t>
  </si>
  <si>
    <t>Ferranti Cinzia</t>
  </si>
  <si>
    <t>Pezzin Alessandro</t>
  </si>
  <si>
    <t>Lise Alessandro</t>
  </si>
  <si>
    <t>Chemello Marco</t>
  </si>
  <si>
    <t>Basso Christian</t>
  </si>
  <si>
    <t>Gregianin Alessandra</t>
  </si>
  <si>
    <t>Piccirelli Alessandra</t>
  </si>
  <si>
    <t>Bonetto Sacha</t>
  </si>
  <si>
    <t>Osti Susi</t>
  </si>
  <si>
    <t>Da Re Lorenza</t>
  </si>
  <si>
    <t>Bortolotto Melania</t>
  </si>
  <si>
    <t>Maniero Sabrina</t>
  </si>
  <si>
    <t>Minelle Cristina</t>
  </si>
  <si>
    <t>Preciso Silvia</t>
  </si>
  <si>
    <t>Pittarello Sara</t>
  </si>
  <si>
    <t>Maculan Alessandro</t>
  </si>
  <si>
    <t>Gambalonga Antonio</t>
  </si>
  <si>
    <t>Maso Anna</t>
  </si>
  <si>
    <t>Calogero Mariacristina</t>
  </si>
  <si>
    <t>Boldrin Claudia</t>
  </si>
  <si>
    <t>Tonegato Pietro</t>
  </si>
  <si>
    <t>Donadelli Giovanni</t>
  </si>
  <si>
    <t>De Stefani Cinzia</t>
  </si>
  <si>
    <t>Nichisolo Maria Assunta</t>
  </si>
  <si>
    <t>Michieletto Stefano</t>
  </si>
  <si>
    <t>Arduin Daniela</t>
  </si>
  <si>
    <t xml:space="preserve"> Polato Enrica</t>
  </si>
  <si>
    <t xml:space="preserve"> Borsetto Elena</t>
  </si>
  <si>
    <t>VINCITORI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</si>
</sst>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Attivo&quot;;&quot;Attivo&quot;;&quot;Inattivo&quot;"/>
  </numFmts>
  <fonts count="48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2" applyNumberFormat="0" applyFill="0" applyAlignment="0" applyProtection="0"/>
    <xf numFmtId="0" fontId="34" fillId="20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9" borderId="4" applyNumberFormat="0" applyFont="0" applyAlignment="0" applyProtection="0"/>
    <xf numFmtId="0" fontId="37" fillId="19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0" fontId="7" fillId="29" borderId="10" xfId="0" applyFont="1" applyFill="1" applyBorder="1" applyAlignment="1">
      <alignment/>
    </xf>
    <xf numFmtId="0" fontId="7" fillId="29" borderId="10" xfId="0" applyFont="1" applyFill="1" applyBorder="1" applyAlignment="1">
      <alignment horizontal="center"/>
    </xf>
    <xf numFmtId="0" fontId="7" fillId="29" borderId="10" xfId="0" applyFont="1" applyFill="1" applyBorder="1" applyAlignment="1">
      <alignment wrapText="1"/>
    </xf>
    <xf numFmtId="0" fontId="2" fillId="29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0" fillId="29" borderId="10" xfId="0" applyFont="1" applyFill="1" applyBorder="1" applyAlignment="1">
      <alignment/>
    </xf>
    <xf numFmtId="0" fontId="0" fillId="29" borderId="10" xfId="0" applyFont="1" applyFill="1" applyBorder="1" applyAlignment="1">
      <alignment horizontal="center"/>
    </xf>
    <xf numFmtId="0" fontId="7" fillId="29" borderId="10" xfId="0" applyFont="1" applyFill="1" applyBorder="1" applyAlignment="1">
      <alignment/>
    </xf>
    <xf numFmtId="0" fontId="0" fillId="29" borderId="10" xfId="0" applyFont="1" applyFill="1" applyBorder="1" applyAlignment="1">
      <alignment/>
    </xf>
    <xf numFmtId="0" fontId="0" fillId="29" borderId="10" xfId="0" applyFont="1" applyFill="1" applyBorder="1" applyAlignment="1">
      <alignment horizontal="center"/>
    </xf>
    <xf numFmtId="0" fontId="9" fillId="29" borderId="10" xfId="0" applyFont="1" applyFill="1" applyBorder="1" applyAlignment="1">
      <alignment/>
    </xf>
    <xf numFmtId="0" fontId="9" fillId="29" borderId="10" xfId="0" applyFont="1" applyFill="1" applyBorder="1" applyAlignment="1">
      <alignment horizontal="center"/>
    </xf>
    <xf numFmtId="0" fontId="9" fillId="29" borderId="10" xfId="0" applyFont="1" applyFill="1" applyBorder="1" applyAlignment="1">
      <alignment wrapText="1"/>
    </xf>
    <xf numFmtId="0" fontId="0" fillId="29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left"/>
    </xf>
    <xf numFmtId="0" fontId="2" fillId="29" borderId="10" xfId="0" applyFont="1" applyFill="1" applyBorder="1" applyAlignment="1">
      <alignment horizontal="left"/>
    </xf>
    <xf numFmtId="0" fontId="0" fillId="29" borderId="10" xfId="0" applyFont="1" applyFill="1" applyBorder="1" applyAlignment="1">
      <alignment horizontal="left"/>
    </xf>
    <xf numFmtId="0" fontId="0" fillId="29" borderId="10" xfId="0" applyFill="1" applyBorder="1" applyAlignment="1">
      <alignment horizontal="left"/>
    </xf>
    <xf numFmtId="0" fontId="0" fillId="29" borderId="1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7" fillId="29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29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0" fontId="7" fillId="29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0" fillId="29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47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7" fillId="29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9" fillId="29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zoomScalePageLayoutView="0" workbookViewId="0" topLeftCell="A1">
      <selection activeCell="K3" sqref="K3"/>
    </sheetView>
  </sheetViews>
  <sheetFormatPr defaultColWidth="9.140625" defaultRowHeight="12.75"/>
  <cols>
    <col min="1" max="1" width="19.421875" style="1" customWidth="1"/>
    <col min="2" max="2" width="10.7109375" style="81" customWidth="1"/>
    <col min="3" max="3" width="26.421875" style="9" customWidth="1"/>
    <col min="4" max="4" width="6.00390625" style="10" customWidth="1"/>
    <col min="5" max="5" width="17.7109375" style="1" customWidth="1"/>
    <col min="6" max="6" width="5.421875" style="10" customWidth="1"/>
    <col min="7" max="7" width="5.8515625" style="10" customWidth="1"/>
    <col min="8" max="8" width="5.28125" style="10" customWidth="1"/>
    <col min="9" max="9" width="12.28125" style="79" customWidth="1"/>
    <col min="10" max="10" width="16.7109375" style="79" customWidth="1"/>
    <col min="11" max="11" width="30.8515625" style="1" customWidth="1"/>
    <col min="12" max="16384" width="9.140625" style="1" customWidth="1"/>
  </cols>
  <sheetData>
    <row r="1" spans="1:11" ht="21" customHeight="1">
      <c r="A1" s="108" t="s">
        <v>88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12.7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s="13" customFormat="1" ht="38.25">
      <c r="A3" s="21" t="s">
        <v>6</v>
      </c>
      <c r="B3" s="82" t="s">
        <v>117</v>
      </c>
      <c r="C3" s="21" t="s">
        <v>0</v>
      </c>
      <c r="D3" s="26" t="s">
        <v>3</v>
      </c>
      <c r="E3" s="21" t="s">
        <v>1</v>
      </c>
      <c r="F3" s="26" t="s">
        <v>2</v>
      </c>
      <c r="G3" s="21" t="s">
        <v>42</v>
      </c>
      <c r="H3" s="26" t="s">
        <v>43</v>
      </c>
      <c r="I3" s="101" t="s">
        <v>41</v>
      </c>
      <c r="J3" s="101"/>
      <c r="K3" s="83" t="s">
        <v>182</v>
      </c>
    </row>
    <row r="4" spans="1:11" ht="12.75">
      <c r="A4" s="25"/>
      <c r="B4" s="26"/>
      <c r="C4" s="42"/>
      <c r="D4" s="43"/>
      <c r="E4" s="25"/>
      <c r="F4" s="43"/>
      <c r="G4" s="43"/>
      <c r="H4" s="43"/>
      <c r="I4" s="74"/>
      <c r="J4" s="74"/>
      <c r="K4" s="25"/>
    </row>
    <row r="5" spans="1:11" ht="12.75">
      <c r="A5" s="25"/>
      <c r="B5" s="26"/>
      <c r="C5" s="42"/>
      <c r="D5" s="43"/>
      <c r="E5" s="25"/>
      <c r="F5" s="25"/>
      <c r="G5" s="25"/>
      <c r="H5" s="25"/>
      <c r="I5" s="72"/>
      <c r="J5" s="89"/>
      <c r="K5" s="25"/>
    </row>
    <row r="6" spans="1:11" s="2" customFormat="1" ht="14.25">
      <c r="A6" s="55" t="s">
        <v>9</v>
      </c>
      <c r="B6" s="80"/>
      <c r="C6" s="57"/>
      <c r="D6" s="56"/>
      <c r="E6" s="55"/>
      <c r="F6" s="58"/>
      <c r="G6" s="58"/>
      <c r="H6" s="58"/>
      <c r="I6" s="75"/>
      <c r="J6" s="75"/>
      <c r="K6" s="75"/>
    </row>
    <row r="7" spans="1:11" ht="25.5">
      <c r="A7" s="25" t="s">
        <v>49</v>
      </c>
      <c r="B7" s="26">
        <v>1</v>
      </c>
      <c r="C7" s="27" t="s">
        <v>23</v>
      </c>
      <c r="D7" s="28" t="s">
        <v>5</v>
      </c>
      <c r="E7" s="29" t="s">
        <v>8</v>
      </c>
      <c r="F7" s="28">
        <v>25</v>
      </c>
      <c r="G7" s="30">
        <v>35</v>
      </c>
      <c r="H7" s="30">
        <f>PRODUCT(F7,G7)</f>
        <v>875</v>
      </c>
      <c r="I7" s="102" t="s">
        <v>91</v>
      </c>
      <c r="J7" s="103"/>
      <c r="K7" s="20" t="s">
        <v>152</v>
      </c>
    </row>
    <row r="8" spans="1:11" s="11" customFormat="1" ht="25.5">
      <c r="A8" s="25" t="s">
        <v>49</v>
      </c>
      <c r="B8" s="26">
        <v>2</v>
      </c>
      <c r="C8" s="27" t="s">
        <v>23</v>
      </c>
      <c r="D8" s="28" t="s">
        <v>5</v>
      </c>
      <c r="E8" s="29" t="s">
        <v>8</v>
      </c>
      <c r="F8" s="28">
        <v>25</v>
      </c>
      <c r="G8" s="30">
        <v>35</v>
      </c>
      <c r="H8" s="30">
        <f>PRODUCT(F8,G8)</f>
        <v>875</v>
      </c>
      <c r="I8" s="102" t="s">
        <v>91</v>
      </c>
      <c r="J8" s="103"/>
      <c r="K8" s="20" t="s">
        <v>153</v>
      </c>
    </row>
    <row r="9" spans="1:11" s="11" customFormat="1" ht="25.5">
      <c r="A9" s="25" t="s">
        <v>49</v>
      </c>
      <c r="B9" s="26">
        <v>3</v>
      </c>
      <c r="C9" s="27" t="s">
        <v>23</v>
      </c>
      <c r="D9" s="28" t="s">
        <v>5</v>
      </c>
      <c r="E9" s="29" t="s">
        <v>8</v>
      </c>
      <c r="F9" s="28">
        <v>25</v>
      </c>
      <c r="G9" s="30">
        <v>35</v>
      </c>
      <c r="H9" s="30">
        <f>PRODUCT(F9,G9)</f>
        <v>875</v>
      </c>
      <c r="I9" s="102" t="s">
        <v>91</v>
      </c>
      <c r="J9" s="103"/>
      <c r="K9" s="20" t="s">
        <v>154</v>
      </c>
    </row>
    <row r="10" spans="1:11" s="11" customFormat="1" ht="12.75">
      <c r="A10" s="20"/>
      <c r="B10" s="26"/>
      <c r="C10" s="18"/>
      <c r="D10" s="19"/>
      <c r="E10" s="59"/>
      <c r="F10" s="26"/>
      <c r="G10" s="26"/>
      <c r="H10" s="26"/>
      <c r="I10" s="74"/>
      <c r="J10" s="90"/>
      <c r="K10" s="84"/>
    </row>
    <row r="11" spans="1:11" s="3" customFormat="1" ht="14.25">
      <c r="A11" s="104" t="s">
        <v>11</v>
      </c>
      <c r="B11" s="104"/>
      <c r="C11" s="104"/>
      <c r="D11" s="104"/>
      <c r="E11" s="60"/>
      <c r="F11" s="61"/>
      <c r="G11" s="61"/>
      <c r="H11" s="61"/>
      <c r="I11" s="76"/>
      <c r="J11" s="76"/>
      <c r="K11" s="76"/>
    </row>
    <row r="12" spans="1:11" s="3" customFormat="1" ht="12.75">
      <c r="A12" s="24" t="s">
        <v>114</v>
      </c>
      <c r="B12" s="21">
        <v>4</v>
      </c>
      <c r="C12" s="24" t="s">
        <v>57</v>
      </c>
      <c r="D12" s="52" t="s">
        <v>5</v>
      </c>
      <c r="E12" s="20" t="s">
        <v>17</v>
      </c>
      <c r="F12" s="19">
        <v>30</v>
      </c>
      <c r="G12" s="30">
        <v>35</v>
      </c>
      <c r="H12" s="19">
        <f>PRODUCT(F12,G12)</f>
        <v>1050</v>
      </c>
      <c r="I12" s="102" t="s">
        <v>91</v>
      </c>
      <c r="J12" s="103"/>
      <c r="K12" s="20" t="s">
        <v>155</v>
      </c>
    </row>
    <row r="13" spans="1:11" s="3" customFormat="1" ht="12.75">
      <c r="A13" s="24" t="s">
        <v>114</v>
      </c>
      <c r="B13" s="21">
        <v>5</v>
      </c>
      <c r="C13" s="24" t="s">
        <v>57</v>
      </c>
      <c r="D13" s="52" t="s">
        <v>5</v>
      </c>
      <c r="E13" s="20" t="s">
        <v>17</v>
      </c>
      <c r="F13" s="19">
        <v>30</v>
      </c>
      <c r="G13" s="30">
        <v>35</v>
      </c>
      <c r="H13" s="19">
        <f>PRODUCT(F13,G13)</f>
        <v>1050</v>
      </c>
      <c r="I13" s="102" t="s">
        <v>91</v>
      </c>
      <c r="J13" s="103"/>
      <c r="K13" s="18" t="s">
        <v>156</v>
      </c>
    </row>
    <row r="14" spans="1:11" s="3" customFormat="1" ht="12.75">
      <c r="A14" s="24" t="s">
        <v>58</v>
      </c>
      <c r="B14" s="21">
        <v>6</v>
      </c>
      <c r="C14" s="18" t="s">
        <v>59</v>
      </c>
      <c r="D14" s="52" t="s">
        <v>5</v>
      </c>
      <c r="E14" s="20" t="s">
        <v>17</v>
      </c>
      <c r="F14" s="19">
        <v>30</v>
      </c>
      <c r="G14" s="30">
        <v>35</v>
      </c>
      <c r="H14" s="19">
        <f>PRODUCT(F14,G14)</f>
        <v>1050</v>
      </c>
      <c r="I14" s="102" t="s">
        <v>91</v>
      </c>
      <c r="J14" s="103"/>
      <c r="K14" s="20" t="s">
        <v>123</v>
      </c>
    </row>
    <row r="15" spans="1:11" s="3" customFormat="1" ht="12.75">
      <c r="A15" s="24" t="s">
        <v>58</v>
      </c>
      <c r="B15" s="21">
        <v>7</v>
      </c>
      <c r="C15" s="24" t="s">
        <v>59</v>
      </c>
      <c r="D15" s="52" t="s">
        <v>5</v>
      </c>
      <c r="E15" s="20" t="s">
        <v>17</v>
      </c>
      <c r="F15" s="19">
        <v>30</v>
      </c>
      <c r="G15" s="30">
        <v>35</v>
      </c>
      <c r="H15" s="19">
        <f>PRODUCT(F15,G15)</f>
        <v>1050</v>
      </c>
      <c r="I15" s="102" t="s">
        <v>91</v>
      </c>
      <c r="J15" s="103"/>
      <c r="K15" s="20" t="s">
        <v>120</v>
      </c>
    </row>
    <row r="16" spans="1:11" s="3" customFormat="1" ht="12.75">
      <c r="A16" s="24" t="s">
        <v>60</v>
      </c>
      <c r="B16" s="21">
        <v>8</v>
      </c>
      <c r="C16" s="24" t="s">
        <v>61</v>
      </c>
      <c r="D16" s="52" t="s">
        <v>4</v>
      </c>
      <c r="E16" s="20" t="s">
        <v>17</v>
      </c>
      <c r="F16" s="19">
        <v>15</v>
      </c>
      <c r="G16" s="30">
        <v>35</v>
      </c>
      <c r="H16" s="19">
        <f>PRODUCT(F16,G16)</f>
        <v>525</v>
      </c>
      <c r="I16" s="102" t="s">
        <v>91</v>
      </c>
      <c r="J16" s="103"/>
      <c r="K16" s="20" t="s">
        <v>131</v>
      </c>
    </row>
    <row r="17" spans="1:11" s="23" customFormat="1" ht="30" customHeight="1">
      <c r="A17" s="14" t="s">
        <v>55</v>
      </c>
      <c r="B17" s="21">
        <v>9</v>
      </c>
      <c r="C17" s="14" t="s">
        <v>56</v>
      </c>
      <c r="D17" s="22" t="s">
        <v>4</v>
      </c>
      <c r="E17" s="97" t="s">
        <v>17</v>
      </c>
      <c r="F17" s="98">
        <v>20</v>
      </c>
      <c r="G17" s="30">
        <v>35</v>
      </c>
      <c r="H17" s="99">
        <f>PRODUCT(F17:G17)</f>
        <v>700</v>
      </c>
      <c r="I17" s="102" t="s">
        <v>91</v>
      </c>
      <c r="J17" s="103"/>
      <c r="K17" s="20" t="s">
        <v>134</v>
      </c>
    </row>
    <row r="18" spans="1:12" ht="25.5">
      <c r="A18" s="25" t="s">
        <v>100</v>
      </c>
      <c r="B18" s="21">
        <v>10</v>
      </c>
      <c r="C18" s="42" t="s">
        <v>101</v>
      </c>
      <c r="D18" s="43" t="s">
        <v>4</v>
      </c>
      <c r="E18" s="25" t="s">
        <v>10</v>
      </c>
      <c r="F18" s="43">
        <v>21</v>
      </c>
      <c r="G18" s="30">
        <v>35</v>
      </c>
      <c r="H18" s="99">
        <f>PRODUCT(F18:G18)</f>
        <v>735</v>
      </c>
      <c r="I18" s="105" t="s">
        <v>91</v>
      </c>
      <c r="J18" s="105"/>
      <c r="K18" s="18" t="s">
        <v>157</v>
      </c>
      <c r="L18" s="7"/>
    </row>
    <row r="19" spans="1:11" s="23" customFormat="1" ht="12.75" customHeight="1">
      <c r="A19" s="14"/>
      <c r="B19" s="21"/>
      <c r="C19" s="14"/>
      <c r="D19" s="22"/>
      <c r="E19" s="18"/>
      <c r="F19" s="26"/>
      <c r="G19" s="30"/>
      <c r="H19" s="73"/>
      <c r="I19" s="71"/>
      <c r="J19" s="90"/>
      <c r="K19" s="85"/>
    </row>
    <row r="20" spans="1:11" s="2" customFormat="1" ht="14.25">
      <c r="A20" s="62" t="s">
        <v>62</v>
      </c>
      <c r="B20" s="80"/>
      <c r="C20" s="57"/>
      <c r="D20" s="56"/>
      <c r="E20" s="55"/>
      <c r="F20" s="58"/>
      <c r="G20" s="58"/>
      <c r="H20" s="58"/>
      <c r="I20" s="75"/>
      <c r="J20" s="75"/>
      <c r="K20" s="75"/>
    </row>
    <row r="21" spans="1:11" s="31" customFormat="1" ht="30" customHeight="1">
      <c r="A21" s="14" t="s">
        <v>109</v>
      </c>
      <c r="B21" s="21">
        <v>11</v>
      </c>
      <c r="C21" s="32" t="s">
        <v>63</v>
      </c>
      <c r="D21" s="33" t="s">
        <v>5</v>
      </c>
      <c r="E21" s="34" t="s">
        <v>8</v>
      </c>
      <c r="F21" s="35">
        <v>25</v>
      </c>
      <c r="G21" s="30">
        <v>35</v>
      </c>
      <c r="H21" s="19">
        <f>PRODUCT(F21,G21)</f>
        <v>875</v>
      </c>
      <c r="I21" s="102" t="s">
        <v>92</v>
      </c>
      <c r="J21" s="103"/>
      <c r="K21" s="18" t="s">
        <v>158</v>
      </c>
    </row>
    <row r="22" spans="1:11" s="2" customFormat="1" ht="12.75">
      <c r="A22" s="41" t="s">
        <v>96</v>
      </c>
      <c r="B22" s="26">
        <v>12</v>
      </c>
      <c r="C22" s="18" t="s">
        <v>97</v>
      </c>
      <c r="D22" s="19"/>
      <c r="E22" s="29" t="s">
        <v>8</v>
      </c>
      <c r="F22" s="19">
        <v>22</v>
      </c>
      <c r="G22" s="30">
        <v>35</v>
      </c>
      <c r="H22" s="19">
        <f>PRODUCT(F22,G22)</f>
        <v>770</v>
      </c>
      <c r="I22" s="102" t="s">
        <v>91</v>
      </c>
      <c r="J22" s="103"/>
      <c r="K22" s="18" t="s">
        <v>159</v>
      </c>
    </row>
    <row r="23" spans="1:11" s="2" customFormat="1" ht="12.75">
      <c r="A23" s="41"/>
      <c r="B23" s="26"/>
      <c r="C23" s="18"/>
      <c r="D23" s="19"/>
      <c r="E23" s="29"/>
      <c r="F23" s="19"/>
      <c r="G23" s="19"/>
      <c r="H23" s="19"/>
      <c r="I23" s="74"/>
      <c r="J23" s="69"/>
      <c r="K23" s="20"/>
    </row>
    <row r="24" spans="1:13" s="8" customFormat="1" ht="14.25">
      <c r="A24" s="104" t="s">
        <v>19</v>
      </c>
      <c r="B24" s="104"/>
      <c r="C24" s="104"/>
      <c r="D24" s="104"/>
      <c r="E24" s="104"/>
      <c r="F24" s="104"/>
      <c r="G24" s="104"/>
      <c r="H24" s="104"/>
      <c r="I24" s="104"/>
      <c r="J24" s="91"/>
      <c r="K24" s="91"/>
      <c r="L24" s="15"/>
      <c r="M24" s="15"/>
    </row>
    <row r="25" spans="1:13" s="8" customFormat="1" ht="14.25">
      <c r="A25" s="53"/>
      <c r="B25" s="54"/>
      <c r="C25" s="53"/>
      <c r="D25" s="54"/>
      <c r="E25" s="53"/>
      <c r="F25" s="53"/>
      <c r="G25" s="53"/>
      <c r="H25" s="53"/>
      <c r="I25" s="53"/>
      <c r="J25" s="92"/>
      <c r="K25" s="86"/>
      <c r="L25" s="15"/>
      <c r="M25" s="15"/>
    </row>
    <row r="26" spans="1:13" s="11" customFormat="1" ht="12.75">
      <c r="A26" s="14" t="s">
        <v>48</v>
      </c>
      <c r="B26" s="21">
        <v>13</v>
      </c>
      <c r="C26" s="27" t="s">
        <v>33</v>
      </c>
      <c r="D26" s="44" t="s">
        <v>5</v>
      </c>
      <c r="E26" s="27" t="s">
        <v>34</v>
      </c>
      <c r="F26" s="28">
        <v>20</v>
      </c>
      <c r="G26" s="30">
        <v>35</v>
      </c>
      <c r="H26" s="30">
        <f aca="true" t="shared" si="0" ref="H26:H31">PRODUCT(F26,G26)</f>
        <v>700</v>
      </c>
      <c r="I26" s="102" t="s">
        <v>91</v>
      </c>
      <c r="J26" s="103"/>
      <c r="K26" s="24" t="s">
        <v>119</v>
      </c>
      <c r="L26" s="16"/>
      <c r="M26" s="12"/>
    </row>
    <row r="27" spans="1:13" s="11" customFormat="1" ht="25.5">
      <c r="A27" s="27" t="s">
        <v>35</v>
      </c>
      <c r="B27" s="21">
        <v>14</v>
      </c>
      <c r="C27" s="27" t="s">
        <v>36</v>
      </c>
      <c r="D27" s="44" t="s">
        <v>5</v>
      </c>
      <c r="E27" s="27" t="s">
        <v>17</v>
      </c>
      <c r="F27" s="28">
        <v>20</v>
      </c>
      <c r="G27" s="30">
        <v>35</v>
      </c>
      <c r="H27" s="30">
        <f t="shared" si="0"/>
        <v>700</v>
      </c>
      <c r="I27" s="102" t="s">
        <v>91</v>
      </c>
      <c r="J27" s="103"/>
      <c r="K27" s="24" t="s">
        <v>126</v>
      </c>
      <c r="L27" s="17"/>
      <c r="M27" s="12"/>
    </row>
    <row r="28" spans="1:13" s="11" customFormat="1" ht="38.25">
      <c r="A28" s="27" t="s">
        <v>35</v>
      </c>
      <c r="B28" s="21">
        <v>15</v>
      </c>
      <c r="C28" s="27" t="s">
        <v>37</v>
      </c>
      <c r="D28" s="44" t="s">
        <v>5</v>
      </c>
      <c r="E28" s="27" t="s">
        <v>17</v>
      </c>
      <c r="F28" s="28">
        <v>20</v>
      </c>
      <c r="G28" s="30">
        <v>35</v>
      </c>
      <c r="H28" s="30">
        <f t="shared" si="0"/>
        <v>700</v>
      </c>
      <c r="I28" s="102" t="s">
        <v>91</v>
      </c>
      <c r="J28" s="103"/>
      <c r="K28" s="24" t="s">
        <v>136</v>
      </c>
      <c r="L28" s="16"/>
      <c r="M28" s="12"/>
    </row>
    <row r="29" spans="1:13" s="11" customFormat="1" ht="38.25">
      <c r="A29" s="18" t="s">
        <v>38</v>
      </c>
      <c r="B29" s="21">
        <v>16</v>
      </c>
      <c r="C29" s="18" t="s">
        <v>93</v>
      </c>
      <c r="D29" s="52" t="s">
        <v>5</v>
      </c>
      <c r="E29" s="18" t="s">
        <v>17</v>
      </c>
      <c r="F29" s="19">
        <v>20</v>
      </c>
      <c r="G29" s="19">
        <v>35</v>
      </c>
      <c r="H29" s="19">
        <f t="shared" si="0"/>
        <v>700</v>
      </c>
      <c r="I29" s="105" t="s">
        <v>91</v>
      </c>
      <c r="J29" s="105"/>
      <c r="K29" s="20" t="s">
        <v>146</v>
      </c>
      <c r="L29" s="12"/>
      <c r="M29" s="16"/>
    </row>
    <row r="30" spans="1:13" s="3" customFormat="1" ht="25.5">
      <c r="A30" s="45" t="s">
        <v>39</v>
      </c>
      <c r="B30" s="21">
        <v>17</v>
      </c>
      <c r="C30" s="45" t="s">
        <v>40</v>
      </c>
      <c r="D30" s="46" t="s">
        <v>5</v>
      </c>
      <c r="E30" s="27" t="s">
        <v>17</v>
      </c>
      <c r="F30" s="5">
        <v>20</v>
      </c>
      <c r="G30" s="30">
        <v>35</v>
      </c>
      <c r="H30" s="30">
        <f t="shared" si="0"/>
        <v>700</v>
      </c>
      <c r="I30" s="102" t="s">
        <v>91</v>
      </c>
      <c r="J30" s="103"/>
      <c r="K30" s="20" t="s">
        <v>138</v>
      </c>
      <c r="L30" s="6"/>
      <c r="M30" s="6"/>
    </row>
    <row r="31" spans="1:11" ht="30.75" customHeight="1">
      <c r="A31" s="45" t="s">
        <v>39</v>
      </c>
      <c r="B31" s="21">
        <v>18</v>
      </c>
      <c r="C31" s="18" t="s">
        <v>71</v>
      </c>
      <c r="D31" s="46" t="s">
        <v>5</v>
      </c>
      <c r="E31" s="27" t="s">
        <v>17</v>
      </c>
      <c r="F31" s="43">
        <v>20</v>
      </c>
      <c r="G31" s="30">
        <v>35</v>
      </c>
      <c r="H31" s="30">
        <f t="shared" si="0"/>
        <v>700</v>
      </c>
      <c r="I31" s="102" t="s">
        <v>91</v>
      </c>
      <c r="J31" s="103"/>
      <c r="K31" s="20" t="s">
        <v>127</v>
      </c>
    </row>
    <row r="32" spans="1:11" ht="30.75" customHeight="1">
      <c r="A32" s="18" t="s">
        <v>116</v>
      </c>
      <c r="B32" s="21">
        <v>19</v>
      </c>
      <c r="C32" s="18" t="s">
        <v>115</v>
      </c>
      <c r="D32" s="52" t="s">
        <v>5</v>
      </c>
      <c r="E32" s="27" t="s">
        <v>17</v>
      </c>
      <c r="F32" s="43">
        <v>20</v>
      </c>
      <c r="G32" s="30">
        <v>35</v>
      </c>
      <c r="H32" s="30">
        <f>PRODUCT(F32,G32)</f>
        <v>700</v>
      </c>
      <c r="I32" s="105" t="s">
        <v>91</v>
      </c>
      <c r="J32" s="103"/>
      <c r="K32" s="20" t="s">
        <v>139</v>
      </c>
    </row>
    <row r="33" spans="1:11" ht="12" customHeight="1">
      <c r="A33" s="45"/>
      <c r="B33" s="21"/>
      <c r="C33" s="18"/>
      <c r="D33" s="46"/>
      <c r="E33" s="27"/>
      <c r="F33" s="43"/>
      <c r="G33" s="30"/>
      <c r="H33" s="30"/>
      <c r="I33" s="71"/>
      <c r="J33" s="90"/>
      <c r="K33" s="25"/>
    </row>
    <row r="34" spans="1:11" s="3" customFormat="1" ht="14.25">
      <c r="A34" s="104" t="s">
        <v>20</v>
      </c>
      <c r="B34" s="104"/>
      <c r="C34" s="104"/>
      <c r="D34" s="104"/>
      <c r="E34" s="104"/>
      <c r="F34" s="104"/>
      <c r="G34" s="104"/>
      <c r="H34" s="104"/>
      <c r="I34" s="104"/>
      <c r="J34" s="104"/>
      <c r="K34" s="4"/>
    </row>
    <row r="35" spans="1:11" s="3" customFormat="1" ht="25.5">
      <c r="A35" s="45" t="s">
        <v>21</v>
      </c>
      <c r="B35" s="21">
        <v>20</v>
      </c>
      <c r="C35" s="14" t="s">
        <v>22</v>
      </c>
      <c r="D35" s="51" t="s">
        <v>5</v>
      </c>
      <c r="E35" s="41" t="s">
        <v>17</v>
      </c>
      <c r="F35" s="5">
        <v>10</v>
      </c>
      <c r="G35" s="30">
        <v>35</v>
      </c>
      <c r="H35" s="30">
        <f>PRODUCT(F35,G35)</f>
        <v>350</v>
      </c>
      <c r="I35" s="102" t="s">
        <v>91</v>
      </c>
      <c r="J35" s="103"/>
      <c r="K35" s="20" t="s">
        <v>122</v>
      </c>
    </row>
    <row r="36" spans="1:11" s="3" customFormat="1" ht="38.25">
      <c r="A36" s="18" t="s">
        <v>84</v>
      </c>
      <c r="B36" s="21">
        <v>21</v>
      </c>
      <c r="C36" s="14" t="s">
        <v>83</v>
      </c>
      <c r="D36" s="52" t="s">
        <v>5</v>
      </c>
      <c r="E36" s="41" t="s">
        <v>17</v>
      </c>
      <c r="F36" s="5">
        <v>10</v>
      </c>
      <c r="G36" s="30">
        <v>35</v>
      </c>
      <c r="H36" s="30">
        <f>PRODUCT(F36,G36)</f>
        <v>350</v>
      </c>
      <c r="I36" s="102" t="s">
        <v>91</v>
      </c>
      <c r="J36" s="103"/>
      <c r="K36" s="20" t="s">
        <v>160</v>
      </c>
    </row>
    <row r="37" spans="1:11" s="3" customFormat="1" ht="12.75">
      <c r="A37" s="18" t="s">
        <v>108</v>
      </c>
      <c r="B37" s="21">
        <v>22</v>
      </c>
      <c r="C37" s="14" t="s">
        <v>85</v>
      </c>
      <c r="D37" s="52" t="s">
        <v>5</v>
      </c>
      <c r="E37" s="41" t="s">
        <v>17</v>
      </c>
      <c r="F37" s="5">
        <v>10</v>
      </c>
      <c r="G37" s="30">
        <v>35</v>
      </c>
      <c r="H37" s="30">
        <f>PRODUCT(F37,G37)</f>
        <v>350</v>
      </c>
      <c r="I37" s="102" t="s">
        <v>91</v>
      </c>
      <c r="J37" s="103"/>
      <c r="K37" s="20" t="s">
        <v>161</v>
      </c>
    </row>
    <row r="38" spans="1:11" s="3" customFormat="1" ht="12.75">
      <c r="A38" s="18" t="s">
        <v>16</v>
      </c>
      <c r="B38" s="21">
        <v>23</v>
      </c>
      <c r="C38" s="14" t="s">
        <v>86</v>
      </c>
      <c r="D38" s="52" t="s">
        <v>5</v>
      </c>
      <c r="E38" s="41" t="s">
        <v>17</v>
      </c>
      <c r="F38" s="5">
        <v>10</v>
      </c>
      <c r="G38" s="30">
        <v>35</v>
      </c>
      <c r="H38" s="30">
        <f>PRODUCT(F38,G38)</f>
        <v>350</v>
      </c>
      <c r="I38" s="102" t="s">
        <v>91</v>
      </c>
      <c r="J38" s="103"/>
      <c r="K38" s="20" t="s">
        <v>141</v>
      </c>
    </row>
    <row r="39" spans="1:11" s="3" customFormat="1" ht="12.75">
      <c r="A39" s="18" t="s">
        <v>16</v>
      </c>
      <c r="B39" s="21">
        <v>24</v>
      </c>
      <c r="C39" s="14" t="s">
        <v>87</v>
      </c>
      <c r="D39" s="52" t="s">
        <v>5</v>
      </c>
      <c r="E39" s="41" t="s">
        <v>17</v>
      </c>
      <c r="F39" s="5">
        <v>10</v>
      </c>
      <c r="G39" s="30">
        <v>35</v>
      </c>
      <c r="H39" s="30">
        <f>PRODUCT(F39,G39)</f>
        <v>350</v>
      </c>
      <c r="I39" s="102" t="s">
        <v>91</v>
      </c>
      <c r="J39" s="103"/>
      <c r="K39" s="20" t="s">
        <v>135</v>
      </c>
    </row>
    <row r="40" spans="1:11" ht="12.75">
      <c r="A40" s="25"/>
      <c r="B40" s="26"/>
      <c r="C40" s="42"/>
      <c r="D40" s="43"/>
      <c r="E40" s="25"/>
      <c r="F40" s="43"/>
      <c r="G40" s="43"/>
      <c r="H40" s="43"/>
      <c r="I40" s="74"/>
      <c r="J40" s="74"/>
      <c r="K40" s="100"/>
    </row>
    <row r="41" spans="1:11" ht="15.75">
      <c r="A41" s="107" t="s">
        <v>27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0"/>
    </row>
    <row r="42" spans="1:11" ht="25.5">
      <c r="A42" s="20" t="s">
        <v>110</v>
      </c>
      <c r="B42" s="26">
        <v>25</v>
      </c>
      <c r="C42" s="94" t="s">
        <v>28</v>
      </c>
      <c r="D42" s="19" t="s">
        <v>5</v>
      </c>
      <c r="E42" s="47" t="s">
        <v>7</v>
      </c>
      <c r="F42" s="48">
        <v>12</v>
      </c>
      <c r="G42" s="30">
        <v>35</v>
      </c>
      <c r="H42" s="30">
        <f aca="true" t="shared" si="1" ref="H42:H52">PRODUCT(F42,G42)</f>
        <v>420</v>
      </c>
      <c r="I42" s="102" t="s">
        <v>91</v>
      </c>
      <c r="J42" s="103"/>
      <c r="K42" s="20" t="s">
        <v>125</v>
      </c>
    </row>
    <row r="43" spans="1:11" ht="25.5">
      <c r="A43" s="20" t="s">
        <v>110</v>
      </c>
      <c r="B43" s="26">
        <v>26</v>
      </c>
      <c r="C43" s="94" t="s">
        <v>28</v>
      </c>
      <c r="D43" s="19" t="s">
        <v>5</v>
      </c>
      <c r="E43" s="47" t="s">
        <v>7</v>
      </c>
      <c r="F43" s="48">
        <v>12</v>
      </c>
      <c r="G43" s="30">
        <v>35</v>
      </c>
      <c r="H43" s="30">
        <f t="shared" si="1"/>
        <v>420</v>
      </c>
      <c r="I43" s="102" t="s">
        <v>91</v>
      </c>
      <c r="J43" s="103"/>
      <c r="K43" s="20" t="s">
        <v>125</v>
      </c>
    </row>
    <row r="44" spans="1:11" ht="25.5">
      <c r="A44" s="20" t="s">
        <v>30</v>
      </c>
      <c r="B44" s="26">
        <v>27</v>
      </c>
      <c r="C44" s="94" t="s">
        <v>29</v>
      </c>
      <c r="D44" s="19" t="s">
        <v>5</v>
      </c>
      <c r="E44" s="47" t="s">
        <v>7</v>
      </c>
      <c r="F44" s="48">
        <v>12</v>
      </c>
      <c r="G44" s="30">
        <v>35</v>
      </c>
      <c r="H44" s="30">
        <f t="shared" si="1"/>
        <v>420</v>
      </c>
      <c r="I44" s="102" t="s">
        <v>91</v>
      </c>
      <c r="J44" s="103"/>
      <c r="K44" s="20" t="s">
        <v>162</v>
      </c>
    </row>
    <row r="45" spans="1:12" ht="25.5">
      <c r="A45" s="4" t="s">
        <v>30</v>
      </c>
      <c r="B45" s="26">
        <v>28</v>
      </c>
      <c r="C45" s="94" t="s">
        <v>29</v>
      </c>
      <c r="D45" s="19" t="s">
        <v>5</v>
      </c>
      <c r="E45" s="47" t="s">
        <v>7</v>
      </c>
      <c r="F45" s="48">
        <v>12</v>
      </c>
      <c r="G45" s="30">
        <v>35</v>
      </c>
      <c r="H45" s="30">
        <f t="shared" si="1"/>
        <v>420</v>
      </c>
      <c r="I45" s="102" t="s">
        <v>91</v>
      </c>
      <c r="J45" s="103"/>
      <c r="K45" s="18" t="s">
        <v>163</v>
      </c>
      <c r="L45" s="7"/>
    </row>
    <row r="46" spans="1:12" ht="38.25">
      <c r="A46" s="20" t="s">
        <v>72</v>
      </c>
      <c r="B46" s="26">
        <v>29</v>
      </c>
      <c r="C46" s="49" t="s">
        <v>73</v>
      </c>
      <c r="D46" s="19" t="s">
        <v>5</v>
      </c>
      <c r="E46" s="20" t="s">
        <v>7</v>
      </c>
      <c r="F46" s="19">
        <v>18</v>
      </c>
      <c r="G46" s="30">
        <v>35</v>
      </c>
      <c r="H46" s="19">
        <f t="shared" si="1"/>
        <v>630</v>
      </c>
      <c r="I46" s="102" t="s">
        <v>91</v>
      </c>
      <c r="J46" s="103"/>
      <c r="K46" s="18" t="s">
        <v>164</v>
      </c>
      <c r="L46" s="7"/>
    </row>
    <row r="47" spans="1:12" ht="38.25">
      <c r="A47" s="20" t="s">
        <v>111</v>
      </c>
      <c r="B47" s="26">
        <v>30</v>
      </c>
      <c r="C47" s="49" t="s">
        <v>74</v>
      </c>
      <c r="D47" s="19" t="s">
        <v>5</v>
      </c>
      <c r="E47" s="20" t="s">
        <v>7</v>
      </c>
      <c r="F47" s="19">
        <v>12</v>
      </c>
      <c r="G47" s="30">
        <v>35</v>
      </c>
      <c r="H47" s="19">
        <f t="shared" si="1"/>
        <v>420</v>
      </c>
      <c r="I47" s="102" t="s">
        <v>91</v>
      </c>
      <c r="J47" s="103"/>
      <c r="K47" s="20" t="s">
        <v>125</v>
      </c>
      <c r="L47" s="7"/>
    </row>
    <row r="48" spans="1:12" ht="25.5">
      <c r="A48" s="20" t="s">
        <v>46</v>
      </c>
      <c r="B48" s="26">
        <v>31</v>
      </c>
      <c r="C48" s="49" t="s">
        <v>75</v>
      </c>
      <c r="D48" s="19" t="s">
        <v>5</v>
      </c>
      <c r="E48" s="20" t="s">
        <v>7</v>
      </c>
      <c r="F48" s="19">
        <v>12</v>
      </c>
      <c r="G48" s="30">
        <v>35</v>
      </c>
      <c r="H48" s="19">
        <f t="shared" si="1"/>
        <v>420</v>
      </c>
      <c r="I48" s="102" t="s">
        <v>91</v>
      </c>
      <c r="J48" s="103"/>
      <c r="K48" s="20" t="s">
        <v>128</v>
      </c>
      <c r="L48" s="7"/>
    </row>
    <row r="49" spans="1:12" ht="25.5">
      <c r="A49" s="20" t="s">
        <v>76</v>
      </c>
      <c r="B49" s="26">
        <v>32</v>
      </c>
      <c r="C49" s="49" t="s">
        <v>77</v>
      </c>
      <c r="D49" s="19" t="s">
        <v>4</v>
      </c>
      <c r="E49" s="47" t="s">
        <v>7</v>
      </c>
      <c r="F49" s="48">
        <v>12</v>
      </c>
      <c r="G49" s="30">
        <v>35</v>
      </c>
      <c r="H49" s="19">
        <f t="shared" si="1"/>
        <v>420</v>
      </c>
      <c r="I49" s="102" t="s">
        <v>91</v>
      </c>
      <c r="J49" s="103"/>
      <c r="K49" s="18" t="s">
        <v>154</v>
      </c>
      <c r="L49" s="7"/>
    </row>
    <row r="50" spans="1:12" ht="25.5">
      <c r="A50" s="20" t="s">
        <v>78</v>
      </c>
      <c r="B50" s="26">
        <v>33</v>
      </c>
      <c r="C50" s="49" t="s">
        <v>79</v>
      </c>
      <c r="D50" s="19" t="s">
        <v>4</v>
      </c>
      <c r="E50" s="47" t="s">
        <v>7</v>
      </c>
      <c r="F50" s="48">
        <v>12</v>
      </c>
      <c r="G50" s="30">
        <v>35</v>
      </c>
      <c r="H50" s="19">
        <f t="shared" si="1"/>
        <v>420</v>
      </c>
      <c r="I50" s="102" t="s">
        <v>91</v>
      </c>
      <c r="J50" s="103"/>
      <c r="K50" s="18" t="s">
        <v>165</v>
      </c>
      <c r="L50" s="7"/>
    </row>
    <row r="51" spans="1:12" ht="25.5">
      <c r="A51" s="20" t="s">
        <v>112</v>
      </c>
      <c r="B51" s="26">
        <v>34</v>
      </c>
      <c r="C51" s="49" t="s">
        <v>80</v>
      </c>
      <c r="D51" s="19" t="s">
        <v>4</v>
      </c>
      <c r="E51" s="47" t="s">
        <v>7</v>
      </c>
      <c r="F51" s="48">
        <v>12</v>
      </c>
      <c r="G51" s="30">
        <v>35</v>
      </c>
      <c r="H51" s="19">
        <f t="shared" si="1"/>
        <v>420</v>
      </c>
      <c r="I51" s="102" t="s">
        <v>91</v>
      </c>
      <c r="J51" s="103"/>
      <c r="K51" s="18" t="s">
        <v>128</v>
      </c>
      <c r="L51" s="7"/>
    </row>
    <row r="52" spans="1:12" ht="25.5">
      <c r="A52" s="20" t="s">
        <v>81</v>
      </c>
      <c r="B52" s="26">
        <v>35</v>
      </c>
      <c r="C52" s="49" t="s">
        <v>82</v>
      </c>
      <c r="D52" s="19" t="s">
        <v>4</v>
      </c>
      <c r="E52" s="47" t="s">
        <v>7</v>
      </c>
      <c r="F52" s="48">
        <v>12</v>
      </c>
      <c r="G52" s="30">
        <v>35</v>
      </c>
      <c r="H52" s="19">
        <f t="shared" si="1"/>
        <v>420</v>
      </c>
      <c r="I52" s="102" t="s">
        <v>91</v>
      </c>
      <c r="J52" s="103"/>
      <c r="K52" s="18" t="s">
        <v>166</v>
      </c>
      <c r="L52" s="7"/>
    </row>
    <row r="53" spans="1:12" ht="51">
      <c r="A53" s="20" t="s">
        <v>76</v>
      </c>
      <c r="B53" s="26">
        <v>36</v>
      </c>
      <c r="C53" s="49" t="s">
        <v>113</v>
      </c>
      <c r="D53" s="19" t="s">
        <v>4</v>
      </c>
      <c r="E53" s="95" t="s">
        <v>7</v>
      </c>
      <c r="F53" s="96">
        <v>11</v>
      </c>
      <c r="G53" s="30">
        <v>35</v>
      </c>
      <c r="H53" s="19">
        <f>PRODUCT(F53,G53)</f>
        <v>385</v>
      </c>
      <c r="I53" s="102" t="s">
        <v>91</v>
      </c>
      <c r="J53" s="106"/>
      <c r="K53" s="20" t="s">
        <v>167</v>
      </c>
      <c r="L53" s="7"/>
    </row>
    <row r="54" spans="1:12" ht="51">
      <c r="A54" s="20" t="s">
        <v>76</v>
      </c>
      <c r="B54" s="26">
        <v>37</v>
      </c>
      <c r="C54" s="49" t="s">
        <v>113</v>
      </c>
      <c r="D54" s="19" t="s">
        <v>4</v>
      </c>
      <c r="E54" s="95" t="s">
        <v>7</v>
      </c>
      <c r="F54" s="96">
        <v>10</v>
      </c>
      <c r="G54" s="30">
        <v>35</v>
      </c>
      <c r="H54" s="19">
        <f>PRODUCT(F54,G54)</f>
        <v>350</v>
      </c>
      <c r="I54" s="102" t="s">
        <v>91</v>
      </c>
      <c r="J54" s="106"/>
      <c r="K54" s="20" t="s">
        <v>168</v>
      </c>
      <c r="L54" s="7"/>
    </row>
    <row r="55" spans="1:12" ht="12.75">
      <c r="A55" s="20"/>
      <c r="B55" s="26"/>
      <c r="C55" s="49"/>
      <c r="D55" s="19"/>
      <c r="E55" s="47"/>
      <c r="F55" s="48"/>
      <c r="G55" s="30"/>
      <c r="H55" s="19"/>
      <c r="I55" s="71"/>
      <c r="J55" s="90"/>
      <c r="K55" s="25"/>
      <c r="L55" s="7"/>
    </row>
    <row r="56" spans="1:12" s="38" customFormat="1" ht="14.25">
      <c r="A56" s="104" t="s">
        <v>64</v>
      </c>
      <c r="B56" s="104"/>
      <c r="C56" s="104"/>
      <c r="D56" s="104"/>
      <c r="E56" s="63"/>
      <c r="F56" s="64"/>
      <c r="G56" s="64"/>
      <c r="H56" s="64"/>
      <c r="I56" s="77"/>
      <c r="J56" s="93"/>
      <c r="K56" s="37"/>
      <c r="L56" s="50"/>
    </row>
    <row r="57" spans="1:12" s="38" customFormat="1" ht="19.5" customHeight="1">
      <c r="A57" s="14" t="s">
        <v>65</v>
      </c>
      <c r="B57" s="21">
        <v>38</v>
      </c>
      <c r="C57" s="14" t="s">
        <v>66</v>
      </c>
      <c r="D57" s="39" t="s">
        <v>4</v>
      </c>
      <c r="E57" s="37" t="s">
        <v>15</v>
      </c>
      <c r="F57" s="33">
        <v>12</v>
      </c>
      <c r="G57" s="30">
        <v>35</v>
      </c>
      <c r="H57" s="19">
        <f>PRODUCT(F57,G57)</f>
        <v>420</v>
      </c>
      <c r="I57" s="102" t="s">
        <v>91</v>
      </c>
      <c r="J57" s="103"/>
      <c r="K57" s="20" t="s">
        <v>169</v>
      </c>
      <c r="L57" s="50"/>
    </row>
    <row r="58" spans="1:12" s="38" customFormat="1" ht="25.5">
      <c r="A58" s="14" t="s">
        <v>67</v>
      </c>
      <c r="B58" s="21">
        <v>39</v>
      </c>
      <c r="C58" s="14" t="s">
        <v>68</v>
      </c>
      <c r="D58" s="35" t="s">
        <v>4</v>
      </c>
      <c r="E58" s="37" t="s">
        <v>15</v>
      </c>
      <c r="F58" s="33">
        <v>12</v>
      </c>
      <c r="G58" s="30">
        <v>35</v>
      </c>
      <c r="H58" s="19">
        <f>PRODUCT(F58,G58)</f>
        <v>420</v>
      </c>
      <c r="I58" s="102" t="s">
        <v>91</v>
      </c>
      <c r="J58" s="103"/>
      <c r="K58" s="20" t="s">
        <v>145</v>
      </c>
      <c r="L58" s="50"/>
    </row>
    <row r="59" spans="1:11" s="2" customFormat="1" ht="12.75">
      <c r="A59" s="18" t="s">
        <v>98</v>
      </c>
      <c r="B59" s="21">
        <v>40</v>
      </c>
      <c r="C59" s="18" t="s">
        <v>99</v>
      </c>
      <c r="D59" s="52" t="s">
        <v>5</v>
      </c>
      <c r="E59" s="20" t="s">
        <v>17</v>
      </c>
      <c r="F59" s="19">
        <v>12</v>
      </c>
      <c r="G59" s="30">
        <v>35</v>
      </c>
      <c r="H59" s="19">
        <v>420</v>
      </c>
      <c r="I59" s="69" t="s">
        <v>91</v>
      </c>
      <c r="J59" s="69"/>
      <c r="K59" s="20" t="s">
        <v>124</v>
      </c>
    </row>
    <row r="60" spans="1:12" s="38" customFormat="1" ht="12.75">
      <c r="A60" s="14"/>
      <c r="B60" s="21"/>
      <c r="C60" s="14"/>
      <c r="D60" s="35"/>
      <c r="E60" s="37"/>
      <c r="F60" s="26"/>
      <c r="G60" s="26"/>
      <c r="H60" s="26"/>
      <c r="I60" s="72"/>
      <c r="J60" s="90"/>
      <c r="K60" s="20"/>
      <c r="L60" s="50"/>
    </row>
    <row r="61" spans="1:11" s="40" customFormat="1" ht="15.75">
      <c r="A61" s="65" t="s">
        <v>69</v>
      </c>
      <c r="B61" s="66"/>
      <c r="C61" s="67"/>
      <c r="D61" s="66"/>
      <c r="E61" s="65"/>
      <c r="F61" s="66"/>
      <c r="G61" s="66"/>
      <c r="H61" s="66"/>
      <c r="I61" s="88"/>
      <c r="J61" s="88"/>
      <c r="K61" s="87"/>
    </row>
    <row r="62" spans="1:11" ht="25.5">
      <c r="A62" s="41" t="s">
        <v>70</v>
      </c>
      <c r="B62" s="26">
        <v>41</v>
      </c>
      <c r="C62" s="42" t="s">
        <v>94</v>
      </c>
      <c r="D62" s="43"/>
      <c r="E62" s="20" t="s">
        <v>17</v>
      </c>
      <c r="F62" s="43">
        <v>20</v>
      </c>
      <c r="G62" s="30">
        <v>35</v>
      </c>
      <c r="H62" s="19">
        <f>PRODUCT(F62,G62)</f>
        <v>700</v>
      </c>
      <c r="I62" s="102" t="s">
        <v>91</v>
      </c>
      <c r="J62" s="103"/>
      <c r="K62" s="20" t="s">
        <v>133</v>
      </c>
    </row>
    <row r="63" spans="1:11" ht="12.75">
      <c r="A63" s="25"/>
      <c r="B63" s="26"/>
      <c r="C63" s="42"/>
      <c r="D63" s="43"/>
      <c r="E63" s="25"/>
      <c r="F63" s="43"/>
      <c r="G63" s="43"/>
      <c r="H63" s="43"/>
      <c r="I63" s="74"/>
      <c r="J63" s="74"/>
      <c r="K63" s="20"/>
    </row>
    <row r="64" spans="1:11" s="3" customFormat="1" ht="14.25">
      <c r="A64" s="104" t="s">
        <v>14</v>
      </c>
      <c r="B64" s="104"/>
      <c r="C64" s="104"/>
      <c r="D64" s="104"/>
      <c r="E64" s="104"/>
      <c r="F64" s="68"/>
      <c r="G64" s="68"/>
      <c r="H64" s="68"/>
      <c r="I64" s="78"/>
      <c r="J64" s="78"/>
      <c r="K64" s="20"/>
    </row>
    <row r="65" spans="1:11" s="2" customFormat="1" ht="25.5" customHeight="1">
      <c r="A65" s="18" t="s">
        <v>109</v>
      </c>
      <c r="B65" s="21">
        <v>42</v>
      </c>
      <c r="C65" s="18" t="s">
        <v>18</v>
      </c>
      <c r="D65" s="19" t="s">
        <v>5</v>
      </c>
      <c r="E65" s="18" t="s">
        <v>8</v>
      </c>
      <c r="F65" s="52">
        <v>25</v>
      </c>
      <c r="G65" s="30">
        <v>35</v>
      </c>
      <c r="H65" s="19">
        <f>PRODUCT(F65,G65)</f>
        <v>875</v>
      </c>
      <c r="I65" s="105" t="s">
        <v>92</v>
      </c>
      <c r="J65" s="105"/>
      <c r="K65" s="18" t="s">
        <v>170</v>
      </c>
    </row>
    <row r="66" spans="1:11" s="2" customFormat="1" ht="38.25">
      <c r="A66" s="20" t="s">
        <v>47</v>
      </c>
      <c r="B66" s="26">
        <v>43</v>
      </c>
      <c r="C66" s="18" t="s">
        <v>44</v>
      </c>
      <c r="D66" s="19" t="s">
        <v>13</v>
      </c>
      <c r="E66" s="20" t="s">
        <v>10</v>
      </c>
      <c r="F66" s="19">
        <v>12</v>
      </c>
      <c r="G66" s="30">
        <v>35</v>
      </c>
      <c r="H66" s="19">
        <f aca="true" t="shared" si="2" ref="H66:H98">PRODUCT(F66,G66)</f>
        <v>420</v>
      </c>
      <c r="I66" s="105" t="s">
        <v>102</v>
      </c>
      <c r="J66" s="105"/>
      <c r="K66" s="20" t="s">
        <v>171</v>
      </c>
    </row>
    <row r="67" spans="1:11" s="2" customFormat="1" ht="38.25">
      <c r="A67" s="20" t="s">
        <v>47</v>
      </c>
      <c r="B67" s="21">
        <v>44</v>
      </c>
      <c r="C67" s="18" t="s">
        <v>44</v>
      </c>
      <c r="D67" s="19" t="s">
        <v>13</v>
      </c>
      <c r="E67" s="20" t="s">
        <v>10</v>
      </c>
      <c r="F67" s="19">
        <v>12</v>
      </c>
      <c r="G67" s="30">
        <v>35</v>
      </c>
      <c r="H67" s="19">
        <f t="shared" si="2"/>
        <v>420</v>
      </c>
      <c r="I67" s="105" t="s">
        <v>102</v>
      </c>
      <c r="J67" s="105"/>
      <c r="K67" s="18" t="s">
        <v>172</v>
      </c>
    </row>
    <row r="68" spans="1:11" s="2" customFormat="1" ht="38.25">
      <c r="A68" s="20" t="s">
        <v>47</v>
      </c>
      <c r="B68" s="26">
        <v>45</v>
      </c>
      <c r="C68" s="18" t="s">
        <v>44</v>
      </c>
      <c r="D68" s="19" t="s">
        <v>13</v>
      </c>
      <c r="E68" s="20" t="s">
        <v>10</v>
      </c>
      <c r="F68" s="19">
        <v>12</v>
      </c>
      <c r="G68" s="30">
        <v>35</v>
      </c>
      <c r="H68" s="19">
        <f t="shared" si="2"/>
        <v>420</v>
      </c>
      <c r="I68" s="105" t="s">
        <v>102</v>
      </c>
      <c r="J68" s="105"/>
      <c r="K68" s="20" t="s">
        <v>173</v>
      </c>
    </row>
    <row r="69" spans="1:11" s="2" customFormat="1" ht="24.75" customHeight="1">
      <c r="A69" s="20" t="s">
        <v>47</v>
      </c>
      <c r="B69" s="21">
        <v>46</v>
      </c>
      <c r="C69" s="18" t="s">
        <v>44</v>
      </c>
      <c r="D69" s="19" t="s">
        <v>13</v>
      </c>
      <c r="E69" s="20" t="s">
        <v>10</v>
      </c>
      <c r="F69" s="19">
        <v>12</v>
      </c>
      <c r="G69" s="30">
        <v>35</v>
      </c>
      <c r="H69" s="19">
        <f>PRODUCT(F69,G69)</f>
        <v>420</v>
      </c>
      <c r="I69" s="105" t="s">
        <v>102</v>
      </c>
      <c r="J69" s="105"/>
      <c r="K69" s="20" t="s">
        <v>174</v>
      </c>
    </row>
    <row r="70" spans="1:11" s="2" customFormat="1" ht="36" customHeight="1">
      <c r="A70" s="20" t="s">
        <v>26</v>
      </c>
      <c r="B70" s="26">
        <v>47</v>
      </c>
      <c r="C70" s="18" t="s">
        <v>24</v>
      </c>
      <c r="D70" s="19" t="s">
        <v>13</v>
      </c>
      <c r="E70" s="20" t="s">
        <v>10</v>
      </c>
      <c r="F70" s="19">
        <v>12</v>
      </c>
      <c r="G70" s="30">
        <v>35</v>
      </c>
      <c r="H70" s="19">
        <f t="shared" si="2"/>
        <v>420</v>
      </c>
      <c r="I70" s="105" t="s">
        <v>102</v>
      </c>
      <c r="J70" s="105"/>
      <c r="K70" s="20" t="s">
        <v>175</v>
      </c>
    </row>
    <row r="71" spans="1:11" s="2" customFormat="1" ht="25.5">
      <c r="A71" s="20" t="s">
        <v>26</v>
      </c>
      <c r="B71" s="21">
        <v>48</v>
      </c>
      <c r="C71" s="18" t="s">
        <v>24</v>
      </c>
      <c r="D71" s="19" t="s">
        <v>13</v>
      </c>
      <c r="E71" s="20" t="s">
        <v>10</v>
      </c>
      <c r="F71" s="19">
        <v>12</v>
      </c>
      <c r="G71" s="30">
        <v>35</v>
      </c>
      <c r="H71" s="19">
        <f t="shared" si="2"/>
        <v>420</v>
      </c>
      <c r="I71" s="105" t="s">
        <v>102</v>
      </c>
      <c r="J71" s="105"/>
      <c r="K71" s="20" t="s">
        <v>175</v>
      </c>
    </row>
    <row r="72" spans="1:11" s="2" customFormat="1" ht="25.5">
      <c r="A72" s="20" t="s">
        <v>26</v>
      </c>
      <c r="B72" s="26">
        <v>49</v>
      </c>
      <c r="C72" s="18" t="s">
        <v>24</v>
      </c>
      <c r="D72" s="19" t="s">
        <v>13</v>
      </c>
      <c r="E72" s="20" t="s">
        <v>10</v>
      </c>
      <c r="F72" s="19">
        <v>12</v>
      </c>
      <c r="G72" s="30">
        <v>35</v>
      </c>
      <c r="H72" s="19">
        <f t="shared" si="2"/>
        <v>420</v>
      </c>
      <c r="I72" s="105" t="s">
        <v>102</v>
      </c>
      <c r="J72" s="105"/>
      <c r="K72" s="20" t="s">
        <v>175</v>
      </c>
    </row>
    <row r="73" spans="1:11" s="70" customFormat="1" ht="45.75" customHeight="1">
      <c r="A73" s="20" t="s">
        <v>31</v>
      </c>
      <c r="B73" s="21">
        <v>50</v>
      </c>
      <c r="C73" s="18" t="s">
        <v>32</v>
      </c>
      <c r="D73" s="19" t="s">
        <v>4</v>
      </c>
      <c r="E73" s="18" t="s">
        <v>10</v>
      </c>
      <c r="F73" s="19">
        <v>12</v>
      </c>
      <c r="G73" s="30">
        <v>35</v>
      </c>
      <c r="H73" s="19">
        <f t="shared" si="2"/>
        <v>420</v>
      </c>
      <c r="I73" s="105" t="s">
        <v>102</v>
      </c>
      <c r="J73" s="105"/>
      <c r="K73" s="20" t="s">
        <v>143</v>
      </c>
    </row>
    <row r="74" spans="1:11" s="70" customFormat="1" ht="23.25" customHeight="1">
      <c r="A74" s="20" t="s">
        <v>31</v>
      </c>
      <c r="B74" s="26">
        <v>51</v>
      </c>
      <c r="C74" s="18" t="s">
        <v>32</v>
      </c>
      <c r="D74" s="19" t="s">
        <v>4</v>
      </c>
      <c r="E74" s="18" t="s">
        <v>10</v>
      </c>
      <c r="F74" s="19">
        <v>12</v>
      </c>
      <c r="G74" s="30">
        <v>35</v>
      </c>
      <c r="H74" s="19">
        <f t="shared" si="2"/>
        <v>420</v>
      </c>
      <c r="I74" s="105" t="s">
        <v>102</v>
      </c>
      <c r="J74" s="105"/>
      <c r="K74" s="20" t="s">
        <v>130</v>
      </c>
    </row>
    <row r="75" spans="1:11" s="70" customFormat="1" ht="39.75" customHeight="1">
      <c r="A75" s="20" t="s">
        <v>31</v>
      </c>
      <c r="B75" s="21">
        <v>52</v>
      </c>
      <c r="C75" s="18" t="s">
        <v>32</v>
      </c>
      <c r="D75" s="19" t="s">
        <v>4</v>
      </c>
      <c r="E75" s="18" t="s">
        <v>10</v>
      </c>
      <c r="F75" s="19">
        <v>12</v>
      </c>
      <c r="G75" s="30">
        <v>35</v>
      </c>
      <c r="H75" s="19">
        <f t="shared" si="2"/>
        <v>420</v>
      </c>
      <c r="I75" s="105" t="s">
        <v>102</v>
      </c>
      <c r="J75" s="105"/>
      <c r="K75" s="20" t="s">
        <v>132</v>
      </c>
    </row>
    <row r="76" spans="1:11" s="70" customFormat="1" ht="39.75" customHeight="1">
      <c r="A76" s="20" t="s">
        <v>31</v>
      </c>
      <c r="B76" s="26">
        <v>53</v>
      </c>
      <c r="C76" s="18" t="s">
        <v>32</v>
      </c>
      <c r="D76" s="19" t="s">
        <v>4</v>
      </c>
      <c r="E76" s="18" t="s">
        <v>10</v>
      </c>
      <c r="F76" s="19">
        <v>12</v>
      </c>
      <c r="G76" s="30">
        <v>35</v>
      </c>
      <c r="H76" s="19">
        <f t="shared" si="2"/>
        <v>420</v>
      </c>
      <c r="I76" s="105" t="s">
        <v>102</v>
      </c>
      <c r="J76" s="105"/>
      <c r="K76" s="20" t="s">
        <v>129</v>
      </c>
    </row>
    <row r="77" spans="1:11" s="36" customFormat="1" ht="30.75" customHeight="1">
      <c r="A77" s="20" t="s">
        <v>31</v>
      </c>
      <c r="B77" s="21">
        <v>54</v>
      </c>
      <c r="C77" s="18" t="s">
        <v>50</v>
      </c>
      <c r="D77" s="19" t="s">
        <v>4</v>
      </c>
      <c r="E77" s="18" t="s">
        <v>17</v>
      </c>
      <c r="F77" s="19">
        <v>15</v>
      </c>
      <c r="G77" s="30">
        <v>35</v>
      </c>
      <c r="H77" s="19">
        <f t="shared" si="2"/>
        <v>525</v>
      </c>
      <c r="I77" s="105" t="s">
        <v>91</v>
      </c>
      <c r="J77" s="105"/>
      <c r="K77" s="20" t="s">
        <v>143</v>
      </c>
    </row>
    <row r="78" spans="1:11" ht="33" customHeight="1">
      <c r="A78" s="20" t="s">
        <v>31</v>
      </c>
      <c r="B78" s="26">
        <v>55</v>
      </c>
      <c r="C78" s="18" t="s">
        <v>51</v>
      </c>
      <c r="D78" s="19" t="s">
        <v>4</v>
      </c>
      <c r="E78" s="18" t="s">
        <v>17</v>
      </c>
      <c r="F78" s="19">
        <v>15</v>
      </c>
      <c r="G78" s="30">
        <v>35</v>
      </c>
      <c r="H78" s="19">
        <f t="shared" si="2"/>
        <v>525</v>
      </c>
      <c r="I78" s="105" t="s">
        <v>91</v>
      </c>
      <c r="J78" s="105"/>
      <c r="K78" s="20" t="s">
        <v>130</v>
      </c>
    </row>
    <row r="79" spans="1:11" ht="30.75" customHeight="1">
      <c r="A79" s="20" t="s">
        <v>31</v>
      </c>
      <c r="B79" s="21">
        <v>56</v>
      </c>
      <c r="C79" s="18" t="s">
        <v>52</v>
      </c>
      <c r="D79" s="19" t="s">
        <v>4</v>
      </c>
      <c r="E79" s="18" t="s">
        <v>17</v>
      </c>
      <c r="F79" s="19">
        <v>15</v>
      </c>
      <c r="G79" s="30">
        <v>35</v>
      </c>
      <c r="H79" s="19">
        <f t="shared" si="2"/>
        <v>525</v>
      </c>
      <c r="I79" s="105" t="s">
        <v>91</v>
      </c>
      <c r="J79" s="105"/>
      <c r="K79" s="20" t="s">
        <v>132</v>
      </c>
    </row>
    <row r="80" spans="1:11" ht="29.25" customHeight="1">
      <c r="A80" s="20" t="s">
        <v>31</v>
      </c>
      <c r="B80" s="26">
        <v>57</v>
      </c>
      <c r="C80" s="18" t="s">
        <v>53</v>
      </c>
      <c r="D80" s="19" t="s">
        <v>4</v>
      </c>
      <c r="E80" s="18" t="s">
        <v>17</v>
      </c>
      <c r="F80" s="19">
        <v>15</v>
      </c>
      <c r="G80" s="30">
        <v>35</v>
      </c>
      <c r="H80" s="19">
        <f t="shared" si="2"/>
        <v>525</v>
      </c>
      <c r="I80" s="105" t="s">
        <v>91</v>
      </c>
      <c r="J80" s="105"/>
      <c r="K80" s="20" t="s">
        <v>144</v>
      </c>
    </row>
    <row r="81" spans="1:11" ht="28.5" customHeight="1">
      <c r="A81" s="20" t="s">
        <v>31</v>
      </c>
      <c r="B81" s="21">
        <v>58</v>
      </c>
      <c r="C81" s="18" t="s">
        <v>54</v>
      </c>
      <c r="D81" s="19" t="s">
        <v>4</v>
      </c>
      <c r="E81" s="18" t="s">
        <v>17</v>
      </c>
      <c r="F81" s="19">
        <v>15</v>
      </c>
      <c r="G81" s="30">
        <v>35</v>
      </c>
      <c r="H81" s="19">
        <f t="shared" si="2"/>
        <v>525</v>
      </c>
      <c r="I81" s="105" t="s">
        <v>91</v>
      </c>
      <c r="J81" s="105"/>
      <c r="K81" s="20" t="s">
        <v>140</v>
      </c>
    </row>
    <row r="82" spans="1:11" s="70" customFormat="1" ht="25.5">
      <c r="A82" s="20" t="s">
        <v>45</v>
      </c>
      <c r="B82" s="26">
        <v>59</v>
      </c>
      <c r="C82" s="18" t="s">
        <v>25</v>
      </c>
      <c r="D82" s="19" t="s">
        <v>12</v>
      </c>
      <c r="E82" s="18" t="s">
        <v>10</v>
      </c>
      <c r="F82" s="19">
        <v>12</v>
      </c>
      <c r="G82" s="30">
        <v>35</v>
      </c>
      <c r="H82" s="19">
        <f t="shared" si="2"/>
        <v>420</v>
      </c>
      <c r="I82" s="105" t="s">
        <v>102</v>
      </c>
      <c r="J82" s="105"/>
      <c r="K82" s="18" t="s">
        <v>176</v>
      </c>
    </row>
    <row r="83" spans="1:11" s="70" customFormat="1" ht="25.5">
      <c r="A83" s="20" t="s">
        <v>45</v>
      </c>
      <c r="B83" s="21">
        <v>60</v>
      </c>
      <c r="C83" s="18" t="s">
        <v>25</v>
      </c>
      <c r="D83" s="19" t="s">
        <v>12</v>
      </c>
      <c r="E83" s="18" t="s">
        <v>10</v>
      </c>
      <c r="F83" s="19">
        <v>12</v>
      </c>
      <c r="G83" s="30">
        <v>35</v>
      </c>
      <c r="H83" s="19">
        <f t="shared" si="2"/>
        <v>420</v>
      </c>
      <c r="I83" s="105" t="s">
        <v>102</v>
      </c>
      <c r="J83" s="105"/>
      <c r="K83" s="18" t="s">
        <v>177</v>
      </c>
    </row>
    <row r="84" spans="1:11" ht="25.5">
      <c r="A84" s="20" t="s">
        <v>118</v>
      </c>
      <c r="B84" s="26">
        <v>61</v>
      </c>
      <c r="C84" s="18" t="s">
        <v>25</v>
      </c>
      <c r="D84" s="19" t="s">
        <v>12</v>
      </c>
      <c r="E84" s="18" t="s">
        <v>10</v>
      </c>
      <c r="F84" s="19">
        <v>12</v>
      </c>
      <c r="G84" s="30">
        <v>35</v>
      </c>
      <c r="H84" s="19">
        <f t="shared" si="2"/>
        <v>420</v>
      </c>
      <c r="I84" s="105" t="s">
        <v>102</v>
      </c>
      <c r="J84" s="105"/>
      <c r="K84" s="18" t="s">
        <v>178</v>
      </c>
    </row>
    <row r="85" spans="1:11" ht="25.5">
      <c r="A85" s="20" t="s">
        <v>118</v>
      </c>
      <c r="B85" s="21">
        <v>62</v>
      </c>
      <c r="C85" s="18" t="s">
        <v>25</v>
      </c>
      <c r="D85" s="19" t="s">
        <v>12</v>
      </c>
      <c r="E85" s="18" t="s">
        <v>10</v>
      </c>
      <c r="F85" s="19">
        <v>12</v>
      </c>
      <c r="G85" s="30">
        <v>35</v>
      </c>
      <c r="H85" s="19">
        <f t="shared" si="2"/>
        <v>420</v>
      </c>
      <c r="I85" s="105" t="s">
        <v>102</v>
      </c>
      <c r="J85" s="105"/>
      <c r="K85" s="18" t="s">
        <v>178</v>
      </c>
    </row>
    <row r="86" spans="1:11" ht="25.5">
      <c r="A86" s="20" t="s">
        <v>118</v>
      </c>
      <c r="B86" s="26">
        <v>63</v>
      </c>
      <c r="C86" s="18" t="s">
        <v>25</v>
      </c>
      <c r="D86" s="19" t="s">
        <v>12</v>
      </c>
      <c r="E86" s="18" t="s">
        <v>10</v>
      </c>
      <c r="F86" s="19">
        <v>12</v>
      </c>
      <c r="G86" s="30">
        <v>35</v>
      </c>
      <c r="H86" s="19">
        <f t="shared" si="2"/>
        <v>420</v>
      </c>
      <c r="I86" s="105" t="s">
        <v>102</v>
      </c>
      <c r="J86" s="105"/>
      <c r="K86" s="18" t="s">
        <v>179</v>
      </c>
    </row>
    <row r="87" spans="1:11" ht="25.5">
      <c r="A87" s="20" t="s">
        <v>118</v>
      </c>
      <c r="B87" s="21">
        <v>64</v>
      </c>
      <c r="C87" s="18" t="s">
        <v>25</v>
      </c>
      <c r="D87" s="19" t="s">
        <v>12</v>
      </c>
      <c r="E87" s="18" t="s">
        <v>10</v>
      </c>
      <c r="F87" s="19">
        <v>12</v>
      </c>
      <c r="G87" s="30">
        <v>35</v>
      </c>
      <c r="H87" s="19">
        <f t="shared" si="2"/>
        <v>420</v>
      </c>
      <c r="I87" s="105" t="s">
        <v>102</v>
      </c>
      <c r="J87" s="105"/>
      <c r="K87" s="18" t="s">
        <v>180</v>
      </c>
    </row>
    <row r="88" spans="1:11" ht="25.5">
      <c r="A88" s="18" t="s">
        <v>103</v>
      </c>
      <c r="B88" s="26">
        <v>65</v>
      </c>
      <c r="C88" s="18" t="s">
        <v>89</v>
      </c>
      <c r="D88" s="19" t="s">
        <v>90</v>
      </c>
      <c r="E88" s="18" t="s">
        <v>8</v>
      </c>
      <c r="F88" s="52">
        <v>12</v>
      </c>
      <c r="G88" s="30">
        <v>35</v>
      </c>
      <c r="H88" s="19">
        <f t="shared" si="2"/>
        <v>420</v>
      </c>
      <c r="I88" s="105" t="s">
        <v>102</v>
      </c>
      <c r="J88" s="105"/>
      <c r="K88" s="20" t="s">
        <v>137</v>
      </c>
    </row>
    <row r="89" spans="1:11" ht="25.5">
      <c r="A89" s="18" t="s">
        <v>103</v>
      </c>
      <c r="B89" s="21">
        <v>66</v>
      </c>
      <c r="C89" s="18" t="s">
        <v>89</v>
      </c>
      <c r="D89" s="19" t="s">
        <v>90</v>
      </c>
      <c r="E89" s="18" t="s">
        <v>8</v>
      </c>
      <c r="F89" s="52">
        <v>12</v>
      </c>
      <c r="G89" s="30">
        <v>35</v>
      </c>
      <c r="H89" s="19">
        <f t="shared" si="2"/>
        <v>420</v>
      </c>
      <c r="I89" s="105" t="s">
        <v>102</v>
      </c>
      <c r="J89" s="105"/>
      <c r="K89" s="20" t="s">
        <v>142</v>
      </c>
    </row>
    <row r="90" spans="1:11" ht="25.5">
      <c r="A90" s="18" t="s">
        <v>103</v>
      </c>
      <c r="B90" s="26">
        <v>67</v>
      </c>
      <c r="C90" s="18" t="s">
        <v>89</v>
      </c>
      <c r="D90" s="19" t="s">
        <v>90</v>
      </c>
      <c r="E90" s="18" t="s">
        <v>8</v>
      </c>
      <c r="F90" s="52">
        <v>12</v>
      </c>
      <c r="G90" s="30">
        <v>35</v>
      </c>
      <c r="H90" s="19">
        <f t="shared" si="2"/>
        <v>420</v>
      </c>
      <c r="I90" s="105" t="s">
        <v>102</v>
      </c>
      <c r="J90" s="105"/>
      <c r="K90" s="20" t="s">
        <v>121</v>
      </c>
    </row>
    <row r="91" spans="1:11" ht="25.5">
      <c r="A91" s="18" t="s">
        <v>103</v>
      </c>
      <c r="B91" s="21">
        <v>68</v>
      </c>
      <c r="C91" s="18" t="s">
        <v>89</v>
      </c>
      <c r="D91" s="19" t="s">
        <v>90</v>
      </c>
      <c r="E91" s="18" t="s">
        <v>8</v>
      </c>
      <c r="F91" s="52">
        <v>12</v>
      </c>
      <c r="G91" s="30">
        <v>35</v>
      </c>
      <c r="H91" s="19">
        <f t="shared" si="2"/>
        <v>420</v>
      </c>
      <c r="I91" s="105" t="s">
        <v>102</v>
      </c>
      <c r="J91" s="105"/>
      <c r="K91" s="20" t="s">
        <v>147</v>
      </c>
    </row>
    <row r="92" spans="1:11" ht="25.5">
      <c r="A92" s="20" t="s">
        <v>104</v>
      </c>
      <c r="B92" s="26">
        <v>69</v>
      </c>
      <c r="C92" s="18" t="s">
        <v>105</v>
      </c>
      <c r="D92" s="19" t="s">
        <v>12</v>
      </c>
      <c r="E92" s="18" t="s">
        <v>17</v>
      </c>
      <c r="F92" s="19">
        <v>12</v>
      </c>
      <c r="G92" s="30">
        <v>35</v>
      </c>
      <c r="H92" s="19">
        <f t="shared" si="2"/>
        <v>420</v>
      </c>
      <c r="I92" s="105" t="s">
        <v>106</v>
      </c>
      <c r="J92" s="105"/>
      <c r="K92" s="20" t="s">
        <v>150</v>
      </c>
    </row>
    <row r="93" spans="1:11" s="2" customFormat="1" ht="25.5">
      <c r="A93" s="20" t="s">
        <v>104</v>
      </c>
      <c r="B93" s="21">
        <v>70</v>
      </c>
      <c r="C93" s="18" t="s">
        <v>105</v>
      </c>
      <c r="D93" s="19" t="s">
        <v>12</v>
      </c>
      <c r="E93" s="18" t="s">
        <v>17</v>
      </c>
      <c r="F93" s="19">
        <v>12</v>
      </c>
      <c r="G93" s="30">
        <v>35</v>
      </c>
      <c r="H93" s="19">
        <f t="shared" si="2"/>
        <v>420</v>
      </c>
      <c r="I93" s="105" t="s">
        <v>106</v>
      </c>
      <c r="J93" s="105"/>
      <c r="K93" s="18" t="s">
        <v>151</v>
      </c>
    </row>
    <row r="94" spans="1:11" s="2" customFormat="1" ht="25.5">
      <c r="A94" s="20" t="s">
        <v>107</v>
      </c>
      <c r="B94" s="26">
        <v>71</v>
      </c>
      <c r="C94" s="18" t="s">
        <v>95</v>
      </c>
      <c r="D94" s="19" t="s">
        <v>13</v>
      </c>
      <c r="E94" s="18" t="s">
        <v>17</v>
      </c>
      <c r="F94" s="19">
        <v>12</v>
      </c>
      <c r="G94" s="30">
        <v>35</v>
      </c>
      <c r="H94" s="19">
        <f t="shared" si="2"/>
        <v>420</v>
      </c>
      <c r="I94" s="105" t="s">
        <v>91</v>
      </c>
      <c r="J94" s="105"/>
      <c r="K94" s="20" t="s">
        <v>181</v>
      </c>
    </row>
    <row r="95" spans="1:11" s="2" customFormat="1" ht="25.5">
      <c r="A95" s="20" t="s">
        <v>107</v>
      </c>
      <c r="B95" s="21">
        <v>72</v>
      </c>
      <c r="C95" s="18" t="s">
        <v>95</v>
      </c>
      <c r="D95" s="19" t="s">
        <v>13</v>
      </c>
      <c r="E95" s="18" t="s">
        <v>17</v>
      </c>
      <c r="F95" s="19">
        <v>12</v>
      </c>
      <c r="G95" s="30">
        <v>35</v>
      </c>
      <c r="H95" s="19">
        <f t="shared" si="2"/>
        <v>420</v>
      </c>
      <c r="I95" s="105" t="s">
        <v>91</v>
      </c>
      <c r="J95" s="105"/>
      <c r="K95" s="20" t="s">
        <v>181</v>
      </c>
    </row>
    <row r="96" spans="1:11" s="2" customFormat="1" ht="25.5">
      <c r="A96" s="20" t="s">
        <v>107</v>
      </c>
      <c r="B96" s="26">
        <v>73</v>
      </c>
      <c r="C96" s="18" t="s">
        <v>95</v>
      </c>
      <c r="D96" s="19" t="s">
        <v>13</v>
      </c>
      <c r="E96" s="18" t="s">
        <v>17</v>
      </c>
      <c r="F96" s="19">
        <v>12</v>
      </c>
      <c r="G96" s="30">
        <v>35</v>
      </c>
      <c r="H96" s="19">
        <f t="shared" si="2"/>
        <v>420</v>
      </c>
      <c r="I96" s="105" t="s">
        <v>91</v>
      </c>
      <c r="J96" s="105"/>
      <c r="K96" s="20" t="s">
        <v>148</v>
      </c>
    </row>
    <row r="97" spans="1:11" s="2" customFormat="1" ht="25.5">
      <c r="A97" s="20" t="s">
        <v>107</v>
      </c>
      <c r="B97" s="21">
        <v>74</v>
      </c>
      <c r="C97" s="18" t="s">
        <v>95</v>
      </c>
      <c r="D97" s="19" t="s">
        <v>13</v>
      </c>
      <c r="E97" s="18" t="s">
        <v>17</v>
      </c>
      <c r="F97" s="19">
        <v>12</v>
      </c>
      <c r="G97" s="30">
        <v>35</v>
      </c>
      <c r="H97" s="19">
        <f t="shared" si="2"/>
        <v>420</v>
      </c>
      <c r="I97" s="105" t="s">
        <v>91</v>
      </c>
      <c r="J97" s="105"/>
      <c r="K97" s="20" t="s">
        <v>148</v>
      </c>
    </row>
    <row r="98" spans="1:11" s="2" customFormat="1" ht="25.5">
      <c r="A98" s="20" t="s">
        <v>107</v>
      </c>
      <c r="B98" s="26">
        <v>75</v>
      </c>
      <c r="C98" s="18" t="s">
        <v>95</v>
      </c>
      <c r="D98" s="19" t="s">
        <v>13</v>
      </c>
      <c r="E98" s="18" t="s">
        <v>17</v>
      </c>
      <c r="F98" s="19">
        <v>12</v>
      </c>
      <c r="G98" s="30">
        <v>35</v>
      </c>
      <c r="H98" s="19">
        <f t="shared" si="2"/>
        <v>420</v>
      </c>
      <c r="I98" s="105" t="s">
        <v>91</v>
      </c>
      <c r="J98" s="105"/>
      <c r="K98" s="20" t="s">
        <v>149</v>
      </c>
    </row>
  </sheetData>
  <sheetProtection/>
  <mergeCells count="82">
    <mergeCell ref="A1:K2"/>
    <mergeCell ref="I95:J95"/>
    <mergeCell ref="I88:J88"/>
    <mergeCell ref="I89:J89"/>
    <mergeCell ref="I96:J96"/>
    <mergeCell ref="I97:J97"/>
    <mergeCell ref="I82:J82"/>
    <mergeCell ref="I83:J83"/>
    <mergeCell ref="I84:J84"/>
    <mergeCell ref="I85:J85"/>
    <mergeCell ref="I98:J98"/>
    <mergeCell ref="I90:J90"/>
    <mergeCell ref="I91:J91"/>
    <mergeCell ref="I92:J92"/>
    <mergeCell ref="I93:J93"/>
    <mergeCell ref="I94:J94"/>
    <mergeCell ref="I86:J86"/>
    <mergeCell ref="I87:J87"/>
    <mergeCell ref="I75:J75"/>
    <mergeCell ref="I76:J76"/>
    <mergeCell ref="I77:J77"/>
    <mergeCell ref="I36:J36"/>
    <mergeCell ref="I45:J45"/>
    <mergeCell ref="I43:J43"/>
    <mergeCell ref="I51:J51"/>
    <mergeCell ref="I66:J66"/>
    <mergeCell ref="A41:J41"/>
    <mergeCell ref="I78:J78"/>
    <mergeCell ref="I79:J79"/>
    <mergeCell ref="I80:J80"/>
    <mergeCell ref="I81:J81"/>
    <mergeCell ref="I69:J69"/>
    <mergeCell ref="I70:J70"/>
    <mergeCell ref="I72:J72"/>
    <mergeCell ref="I73:J73"/>
    <mergeCell ref="I74:J74"/>
    <mergeCell ref="I71:J71"/>
    <mergeCell ref="I13:J13"/>
    <mergeCell ref="A64:E64"/>
    <mergeCell ref="A56:D56"/>
    <mergeCell ref="I37:J37"/>
    <mergeCell ref="I38:J38"/>
    <mergeCell ref="I14:J14"/>
    <mergeCell ref="I15:J15"/>
    <mergeCell ref="I31:J31"/>
    <mergeCell ref="I68:J68"/>
    <mergeCell ref="I9:J9"/>
    <mergeCell ref="I12:J12"/>
    <mergeCell ref="I29:J29"/>
    <mergeCell ref="I26:J26"/>
    <mergeCell ref="I16:J16"/>
    <mergeCell ref="I27:J27"/>
    <mergeCell ref="I67:J67"/>
    <mergeCell ref="I65:J65"/>
    <mergeCell ref="I52:J52"/>
    <mergeCell ref="I58:J58"/>
    <mergeCell ref="I62:J62"/>
    <mergeCell ref="I42:J42"/>
    <mergeCell ref="I48:J48"/>
    <mergeCell ref="I49:J49"/>
    <mergeCell ref="I53:J53"/>
    <mergeCell ref="I54:J54"/>
    <mergeCell ref="I44:J44"/>
    <mergeCell ref="I46:J46"/>
    <mergeCell ref="I47:J47"/>
    <mergeCell ref="A11:D11"/>
    <mergeCell ref="I39:J39"/>
    <mergeCell ref="I57:J57"/>
    <mergeCell ref="I50:J50"/>
    <mergeCell ref="A24:I24"/>
    <mergeCell ref="I17:J17"/>
    <mergeCell ref="I28:J28"/>
    <mergeCell ref="I3:J3"/>
    <mergeCell ref="I35:J35"/>
    <mergeCell ref="A34:J34"/>
    <mergeCell ref="I21:J21"/>
    <mergeCell ref="I32:J32"/>
    <mergeCell ref="I18:J18"/>
    <mergeCell ref="I30:J30"/>
    <mergeCell ref="I22:J22"/>
    <mergeCell ref="I7:J7"/>
    <mergeCell ref="I8:J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4" sqref="L14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Scform Unipd</dc:creator>
  <cp:keywords/>
  <dc:description/>
  <cp:lastModifiedBy>Laura Zin</cp:lastModifiedBy>
  <cp:lastPrinted>2015-11-30T08:28:18Z</cp:lastPrinted>
  <dcterms:created xsi:type="dcterms:W3CDTF">2012-06-06T15:47:30Z</dcterms:created>
  <dcterms:modified xsi:type="dcterms:W3CDTF">2015-12-10T14:27:50Z</dcterms:modified>
  <cp:category/>
  <cp:version/>
  <cp:contentType/>
  <cp:contentStatus/>
</cp:coreProperties>
</file>