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fania.ferremi\Google Drive\Servizio Didattica 2017\CONSIGLI DI DIPARTIMENTO\07-20-2017\ASSEGNAZIONE INSEGNAMENTI II SEM\"/>
    </mc:Choice>
  </mc:AlternateContent>
  <bookViews>
    <workbookView xWindow="0" yWindow="0" windowWidth="25125" windowHeight="11535"/>
  </bookViews>
  <sheets>
    <sheet name="Foglio1" sheetId="1" r:id="rId1"/>
  </sheets>
  <definedNames>
    <definedName name="_xlnm._FilterDatabase" localSheetId="0" hidden="1">Foglio1!$A$2:$H$7</definedName>
    <definedName name="_xlnm.Print_Area" localSheetId="0">Foglio1!$A$2:$H$7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8" i="1" l="1"/>
  <c r="N47" i="1"/>
  <c r="N45" i="1"/>
  <c r="N44" i="1"/>
  <c r="N43" i="1"/>
  <c r="N42" i="1"/>
  <c r="N40" i="1"/>
  <c r="N39" i="1"/>
  <c r="N38" i="1"/>
  <c r="N37" i="1"/>
  <c r="N36" i="1"/>
  <c r="N35" i="1"/>
  <c r="N34" i="1"/>
  <c r="N33" i="1"/>
  <c r="N31" i="1"/>
  <c r="N30" i="1"/>
  <c r="N29" i="1"/>
  <c r="N28" i="1"/>
  <c r="N26" i="1"/>
  <c r="N25" i="1"/>
  <c r="N24" i="1"/>
  <c r="N23" i="1"/>
  <c r="N21" i="1"/>
  <c r="N19" i="1"/>
  <c r="N18" i="1"/>
  <c r="N16" i="1"/>
  <c r="N15" i="1"/>
  <c r="N13" i="1"/>
  <c r="N12" i="1"/>
  <c r="N10" i="1"/>
  <c r="N9" i="1"/>
  <c r="N7" i="1"/>
  <c r="N6" i="1"/>
  <c r="N5" i="1"/>
  <c r="N4" i="1"/>
  <c r="J40" i="1" l="1"/>
  <c r="I48" i="1" l="1"/>
  <c r="I47" i="1"/>
  <c r="I9" i="1"/>
  <c r="J46" i="1" l="1"/>
  <c r="J25" i="1"/>
</calcChain>
</file>

<file path=xl/sharedStrings.xml><?xml version="1.0" encoding="utf-8"?>
<sst xmlns="http://schemas.openxmlformats.org/spreadsheetml/2006/main" count="271" uniqueCount="163">
  <si>
    <t>CdL</t>
  </si>
  <si>
    <t>ANNO</t>
  </si>
  <si>
    <t>SSD</t>
  </si>
  <si>
    <t>CREDITI</t>
  </si>
  <si>
    <t>ORE</t>
  </si>
  <si>
    <t>S.</t>
  </si>
  <si>
    <t>I</t>
  </si>
  <si>
    <t>II</t>
  </si>
  <si>
    <t>6</t>
  </si>
  <si>
    <t>III</t>
  </si>
  <si>
    <t>SPS/08</t>
  </si>
  <si>
    <t>9</t>
  </si>
  <si>
    <t>L-FIL-LET/12</t>
  </si>
  <si>
    <t>AT</t>
  </si>
  <si>
    <t>SPS/07</t>
  </si>
  <si>
    <t>SPS/04</t>
  </si>
  <si>
    <t>Tecniche di scrittura</t>
  </si>
  <si>
    <t>Comunicazione</t>
  </si>
  <si>
    <t>Scienza politica</t>
  </si>
  <si>
    <t>Comunicazione pubblicitaria</t>
  </si>
  <si>
    <t>Linguaggio giornalistico</t>
  </si>
  <si>
    <t>INSEGNAMENTI A.A. 2017-2018</t>
  </si>
  <si>
    <t xml:space="preserve">CORSO DI LAUREA TRIENNALE IN COMUNICAZIONE </t>
  </si>
  <si>
    <t>M-FIL/03</t>
  </si>
  <si>
    <t>SPS/12</t>
  </si>
  <si>
    <t>3</t>
  </si>
  <si>
    <t>II/SOC</t>
  </si>
  <si>
    <t>Famiglie, genere e pluralismo</t>
  </si>
  <si>
    <t>Management dei servizi educativi e formazione continua</t>
  </si>
  <si>
    <t>M-PED/02</t>
  </si>
  <si>
    <t>I/SFC</t>
  </si>
  <si>
    <t>Didattiche e metodi di intervento nelle organizzazioni</t>
  </si>
  <si>
    <t>M-PED/03</t>
  </si>
  <si>
    <t>Scienze psicologiche sociali e del lavoro</t>
  </si>
  <si>
    <t>2</t>
  </si>
  <si>
    <t>Lingua inglese per la psicologia</t>
  </si>
  <si>
    <t>LS</t>
  </si>
  <si>
    <t>5</t>
  </si>
  <si>
    <t>Psicologia dinamica</t>
  </si>
  <si>
    <t>M-PSI/07</t>
  </si>
  <si>
    <t>Psicologia sociale, del lavoro e della comunicazione</t>
  </si>
  <si>
    <t xml:space="preserve">Anthropology applied to psychology  </t>
  </si>
  <si>
    <t xml:space="preserve">BIO/18 </t>
  </si>
  <si>
    <t xml:space="preserve">M-PSI/07 </t>
  </si>
  <si>
    <t>Metodi e tecniche in ambito costruttivista e interazionista</t>
  </si>
  <si>
    <t>Scienze sociologiche</t>
  </si>
  <si>
    <t>Istituzioni di diritto pubblico</t>
  </si>
  <si>
    <t>IUS/09</t>
  </si>
  <si>
    <t>Sociologia dei media</t>
  </si>
  <si>
    <t>4</t>
  </si>
  <si>
    <t>Sociologia della politica</t>
  </si>
  <si>
    <t>SPS/11</t>
  </si>
  <si>
    <t>Scienze dell'educazione e della formazione: curricolo "Formazione e sviluppo delle risorse umane"</t>
  </si>
  <si>
    <t>II/F</t>
  </si>
  <si>
    <t>3 su 9</t>
  </si>
  <si>
    <t>Diritto del lavoro</t>
  </si>
  <si>
    <t>IUS/07</t>
  </si>
  <si>
    <t>Scienze dell'educazione e della formazione Curricolo "Scienze dell'educazione"</t>
  </si>
  <si>
    <t>I/S</t>
  </si>
  <si>
    <t>Sociologia generale e dell'educazione</t>
  </si>
  <si>
    <t>SPS/07 SPS/08</t>
  </si>
  <si>
    <t>Geografia umana</t>
  </si>
  <si>
    <t>M-GGR/01</t>
  </si>
  <si>
    <t>6 su 12</t>
  </si>
  <si>
    <t>II/S</t>
  </si>
  <si>
    <t>Filosofia morale</t>
  </si>
  <si>
    <t>III/S</t>
  </si>
  <si>
    <t>Sociologia dei processi culturali</t>
  </si>
  <si>
    <t>Scienze dell'educazione e della formazione Rovigo</t>
  </si>
  <si>
    <t>Scienze dell'educazione e della formazione, sede di Rovigo, curricolo "Educazione sociale e animazione culturale"</t>
  </si>
  <si>
    <t>II/E</t>
  </si>
  <si>
    <t>Psicologia di comunità e antropologia culturale: modulo Psicologia di comunità</t>
  </si>
  <si>
    <t>M-PSI/05</t>
  </si>
  <si>
    <t>Psicologia di comunità e altropologia culturale: modulo Antropologia culturale</t>
  </si>
  <si>
    <t>M-DEA/01</t>
  </si>
  <si>
    <t>Metodologie e tecniche del lavoro di gruppo e dell'animazione</t>
  </si>
  <si>
    <t>Teoria e storia della letteratura per l'infanzia e della biblioteca</t>
  </si>
  <si>
    <t>III/E</t>
  </si>
  <si>
    <t>Metodologia del teatro e dello spettacolo</t>
  </si>
  <si>
    <t>L-ART/05</t>
  </si>
  <si>
    <t>Scienze dell'educazione e della formazione, sede di Rovigo, curricolo "Educazione della prima infanzia"</t>
  </si>
  <si>
    <t>II/I</t>
  </si>
  <si>
    <t>Sociologia di comunità e del territorio</t>
  </si>
  <si>
    <t>M-EDF/01</t>
  </si>
  <si>
    <t>Scienze della Formazione Primaria</t>
  </si>
  <si>
    <t>L-FIL-LET/12 L-FIL/LET/10</t>
  </si>
  <si>
    <t>Fondamenti e didattica delle attività motorie</t>
  </si>
  <si>
    <t>Sociologia dell'educazione</t>
  </si>
  <si>
    <t>8</t>
  </si>
  <si>
    <t>Lingua inglese B2</t>
  </si>
  <si>
    <t>IV</t>
  </si>
  <si>
    <t>CORSO DI LAUREA INTERCLASSE IN CULTURE, FORMAZIONE E SOCIETA' GLOBALE</t>
  </si>
  <si>
    <t>CORSO DI LAUREA INTERCLASSE IN MANAGEMENT DEI SERVIZI EDUCATIVI E FORMAZIONE CONTINUA</t>
  </si>
  <si>
    <t xml:space="preserve">CORSO DI LAUREA TRIENNALE IN SCIENZE PSICOLOGICHE SOCIALI E DEL LAVORO </t>
  </si>
  <si>
    <t>CORSO DI LAUREA MAGISTRALE IN  IN PSICOLOGIA SOCIALE, DEL AVORO E DELLA COMUNICAZIONE</t>
  </si>
  <si>
    <t>CORSO DI LAUREA MAGISTRALE IN  IN PSICOLOGIA CLINICO-DINAMICA</t>
  </si>
  <si>
    <t>CORSO DI LAUREA MAGISTRALE A CICLO UNICO IN SCIENZE DELLA FORMAZIONE PRIMARIA</t>
  </si>
  <si>
    <t>Educazione al testo letterario</t>
  </si>
  <si>
    <t>L-FIL-LET/11</t>
  </si>
  <si>
    <t>ORA AFF</t>
  </si>
  <si>
    <t>ORA CONTR</t>
  </si>
  <si>
    <t>Istituzioni di economia politica</t>
  </si>
  <si>
    <t>SECS-P/01</t>
  </si>
  <si>
    <t>1</t>
  </si>
  <si>
    <t>Fondamenti e didattica della geografia e laboratorio</t>
  </si>
  <si>
    <t>1 su 9</t>
  </si>
  <si>
    <t>II/SUP</t>
  </si>
  <si>
    <t xml:space="preserve">Laboratorio: Modelli e pratiche curricolari </t>
  </si>
  <si>
    <t>1 su 10</t>
  </si>
  <si>
    <t>Linguistica e Letteratura italiana: laboratorio</t>
  </si>
  <si>
    <t>Test di personalità</t>
  </si>
  <si>
    <t>M3</t>
  </si>
  <si>
    <t>SEF/RO</t>
  </si>
  <si>
    <t>MOSCONI</t>
  </si>
  <si>
    <t xml:space="preserve">4 </t>
  </si>
  <si>
    <t>importo lordo ente</t>
  </si>
  <si>
    <t>importo lordo perc.</t>
  </si>
  <si>
    <t>totale lordo ente</t>
  </si>
  <si>
    <t>totale lordo perc.</t>
  </si>
  <si>
    <t>Silvia Carbone</t>
  </si>
  <si>
    <t>Claudia Mantovan</t>
  </si>
  <si>
    <t>Stefania Onesti</t>
  </si>
  <si>
    <t>Selena Grimaldi</t>
  </si>
  <si>
    <t>Marnie Campagnaro</t>
  </si>
  <si>
    <t>CORSO DI LAUREA  IN SCIENZE SOCIOLOGICHE</t>
  </si>
  <si>
    <t>CORSO DI LAUREA  IN SCIENZE DELL'EDUCAZIONE E DELLA FORMAZIONE PADOVA</t>
  </si>
  <si>
    <t>CORSO DI LAUREA  IN SCIENZE DELL'EDUCAZIONE E DELLA FORMAZIONE ROVIGO</t>
  </si>
  <si>
    <t>Franco Viviani</t>
  </si>
  <si>
    <t>Lorena Rocca</t>
  </si>
  <si>
    <t>Chiara Di Benedetto</t>
  </si>
  <si>
    <t>Vittorio Montieri</t>
  </si>
  <si>
    <t>Luca Barbieri</t>
  </si>
  <si>
    <t>Diego Di Masi</t>
  </si>
  <si>
    <t>Daniela Frison</t>
  </si>
  <si>
    <t xml:space="preserve"> Enrico Benelli</t>
  </si>
  <si>
    <t>Lena Magdalen Edward</t>
  </si>
  <si>
    <t>Debora De Chiusole</t>
  </si>
  <si>
    <t>Michele Di Bari</t>
  </si>
  <si>
    <t xml:space="preserve"> Michela Drusian</t>
  </si>
  <si>
    <t>Maria Elisabetta Lanzone</t>
  </si>
  <si>
    <t>Ivano Spano</t>
  </si>
  <si>
    <t>Valentina Schiavinato</t>
  </si>
  <si>
    <t>Francesco Spagna</t>
  </si>
  <si>
    <t>Eleonora Zorzi</t>
  </si>
  <si>
    <t xml:space="preserve"> Giuseppe Mosconi</t>
  </si>
  <si>
    <t>Stefano Sbalchiero</t>
  </si>
  <si>
    <t>Chiara Tomiola</t>
  </si>
  <si>
    <t>Luca Simone Rizzo</t>
  </si>
  <si>
    <t>Erica Gobbi</t>
  </si>
  <si>
    <t xml:space="preserve">Hilary  Anne Creek </t>
  </si>
  <si>
    <t>VINCITORI  AFF GRATUITO</t>
  </si>
  <si>
    <t>VINCITORI AFF RETRIBUITO</t>
  </si>
  <si>
    <t>VINCITORI  CONTRATTO RETRIBUITO</t>
  </si>
  <si>
    <t>Francesco Della Puppa</t>
  </si>
  <si>
    <t>Eleonora Gentilucci</t>
  </si>
  <si>
    <t>Sociologia dei servizi sociali e della marginalità</t>
  </si>
  <si>
    <t xml:space="preserve">Paola Cortiana </t>
  </si>
  <si>
    <t>Gilberto Ferraro</t>
  </si>
  <si>
    <t>Laboratorio di didattica della lettura e della scrittura - didattica dell'italiano   L2</t>
  </si>
  <si>
    <t>Alberta Novello</t>
  </si>
  <si>
    <t>Francesca Marin</t>
  </si>
  <si>
    <t>Antonio Iudici</t>
  </si>
  <si>
    <t>Esito avviso di vacanza insegnamenti Prot. Albo . 201295 pubblicato in data 28 giugno con scadenza 10 luglio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</si>
</sst>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/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16" fontId="2" fillId="0" borderId="1" xfId="0" applyNumberFormat="1" applyFont="1" applyFill="1" applyBorder="1" applyAlignment="1">
      <alignment horizontal="left" vertical="top" wrapText="1"/>
    </xf>
    <xf numFmtId="0" fontId="0" fillId="0" borderId="2" xfId="0" applyFill="1" applyBorder="1"/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0" fillId="0" borderId="3" xfId="0" applyFill="1" applyBorder="1"/>
    <xf numFmtId="0" fontId="0" fillId="0" borderId="1" xfId="0" applyFill="1" applyBorder="1" applyAlignment="1">
      <alignment wrapText="1"/>
    </xf>
    <xf numFmtId="0" fontId="6" fillId="2" borderId="1" xfId="0" applyFont="1" applyFill="1" applyBorder="1" applyAlignment="1">
      <alignment horizontal="left" vertical="top" wrapText="1"/>
    </xf>
    <xf numFmtId="0" fontId="0" fillId="0" borderId="0" xfId="0" applyFill="1" applyAlignment="1">
      <alignment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NumberForma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99FF99"/>
      <color rgb="FFFFFFCC"/>
      <color rgb="FFFF5050"/>
      <color rgb="FFFFCCFF"/>
      <color rgb="FFCCFFFF"/>
      <color rgb="FF99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1"/>
  <sheetViews>
    <sheetView tabSelected="1" workbookViewId="0">
      <pane ySplit="2" topLeftCell="A3" activePane="bottomLeft" state="frozen"/>
      <selection pane="bottomLeft" sqref="A1:Q1"/>
    </sheetView>
  </sheetViews>
  <sheetFormatPr defaultColWidth="9.140625" defaultRowHeight="24.95" customHeight="1" x14ac:dyDescent="0.25"/>
  <cols>
    <col min="1" max="1" width="5" style="2" customWidth="1"/>
    <col min="2" max="2" width="12.140625" style="2" hidden="1" customWidth="1"/>
    <col min="3" max="3" width="5.7109375" style="2" bestFit="1" customWidth="1"/>
    <col min="4" max="4" width="35.85546875" style="2" customWidth="1"/>
    <col min="5" max="5" width="15.28515625" style="3" bestFit="1" customWidth="1"/>
    <col min="6" max="6" width="8" style="3" customWidth="1"/>
    <col min="7" max="7" width="8.7109375" style="3" customWidth="1"/>
    <col min="8" max="8" width="2.85546875" style="2" customWidth="1"/>
    <col min="9" max="9" width="12" style="2" hidden="1" customWidth="1"/>
    <col min="10" max="10" width="13.85546875" style="2" hidden="1" customWidth="1"/>
    <col min="11" max="11" width="11" style="11" hidden="1" customWidth="1"/>
    <col min="12" max="12" width="13.42578125" style="11" hidden="1" customWidth="1"/>
    <col min="13" max="13" width="11.7109375" style="11" customWidth="1"/>
    <col min="14" max="14" width="12.5703125" style="3" customWidth="1"/>
    <col min="15" max="15" width="14.5703125" style="2" customWidth="1"/>
    <col min="16" max="16" width="17" style="2" customWidth="1"/>
    <col min="17" max="17" width="24.140625" style="26" customWidth="1"/>
    <col min="18" max="16384" width="9.140625" style="2"/>
  </cols>
  <sheetData>
    <row r="1" spans="1:17" ht="24.95" customHeight="1" x14ac:dyDescent="0.25">
      <c r="A1" s="37" t="s">
        <v>162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ht="42" customHeight="1" x14ac:dyDescent="0.25">
      <c r="A2" s="1">
        <v>0</v>
      </c>
      <c r="B2" s="8" t="s">
        <v>0</v>
      </c>
      <c r="C2" s="1" t="s">
        <v>1</v>
      </c>
      <c r="D2" s="1" t="s">
        <v>21</v>
      </c>
      <c r="E2" s="9" t="s">
        <v>2</v>
      </c>
      <c r="F2" s="16" t="s">
        <v>3</v>
      </c>
      <c r="G2" s="7" t="s">
        <v>4</v>
      </c>
      <c r="H2" s="1" t="s">
        <v>5</v>
      </c>
      <c r="I2" s="23" t="s">
        <v>99</v>
      </c>
      <c r="J2" s="19" t="s">
        <v>100</v>
      </c>
      <c r="K2" s="20" t="s">
        <v>115</v>
      </c>
      <c r="L2" s="20" t="s">
        <v>116</v>
      </c>
      <c r="M2" s="24" t="s">
        <v>117</v>
      </c>
      <c r="N2" s="34" t="s">
        <v>118</v>
      </c>
      <c r="O2" s="24" t="s">
        <v>150</v>
      </c>
      <c r="P2" s="24" t="s">
        <v>151</v>
      </c>
      <c r="Q2" s="24" t="s">
        <v>152</v>
      </c>
    </row>
    <row r="3" spans="1:17" ht="18.75" customHeight="1" x14ac:dyDescent="0.25">
      <c r="A3" s="39" t="s">
        <v>22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/>
    </row>
    <row r="4" spans="1:17" ht="27" customHeight="1" x14ac:dyDescent="0.25">
      <c r="A4" s="4">
        <v>1</v>
      </c>
      <c r="B4" s="4"/>
      <c r="C4" s="4" t="s">
        <v>6</v>
      </c>
      <c r="D4" s="4" t="s">
        <v>16</v>
      </c>
      <c r="E4" s="15" t="s">
        <v>12</v>
      </c>
      <c r="F4" s="5">
        <v>9</v>
      </c>
      <c r="G4" s="5">
        <v>63</v>
      </c>
      <c r="H4" s="4" t="s">
        <v>7</v>
      </c>
      <c r="I4" s="6">
        <v>60</v>
      </c>
      <c r="J4" s="19">
        <v>43</v>
      </c>
      <c r="K4" s="11">
        <v>60</v>
      </c>
      <c r="L4" s="11">
        <v>43</v>
      </c>
      <c r="M4" s="6"/>
      <c r="N4" s="35">
        <f>PRODUCT(G4,L4)</f>
        <v>2709</v>
      </c>
      <c r="O4" s="6"/>
      <c r="P4" s="6"/>
      <c r="Q4" s="24" t="s">
        <v>129</v>
      </c>
    </row>
    <row r="5" spans="1:17" ht="18.75" customHeight="1" x14ac:dyDescent="0.25">
      <c r="A5" s="4">
        <v>2</v>
      </c>
      <c r="B5" s="4" t="s">
        <v>17</v>
      </c>
      <c r="C5" s="4" t="s">
        <v>7</v>
      </c>
      <c r="D5" s="4" t="s">
        <v>18</v>
      </c>
      <c r="E5" s="15" t="s">
        <v>15</v>
      </c>
      <c r="F5" s="15">
        <v>6</v>
      </c>
      <c r="G5" s="5">
        <v>42</v>
      </c>
      <c r="H5" s="4" t="s">
        <v>7</v>
      </c>
      <c r="I5" s="6">
        <v>60</v>
      </c>
      <c r="J5" s="19">
        <v>43</v>
      </c>
      <c r="K5" s="11">
        <v>60</v>
      </c>
      <c r="L5" s="11">
        <v>43</v>
      </c>
      <c r="M5" s="6"/>
      <c r="N5" s="35">
        <f>PRODUCT(G5,L5)</f>
        <v>1806</v>
      </c>
      <c r="O5" s="6"/>
      <c r="P5" s="6"/>
      <c r="Q5" s="24" t="s">
        <v>122</v>
      </c>
    </row>
    <row r="6" spans="1:17" ht="24.95" customHeight="1" x14ac:dyDescent="0.25">
      <c r="A6" s="4">
        <v>3</v>
      </c>
      <c r="B6" s="4" t="s">
        <v>17</v>
      </c>
      <c r="C6" s="4" t="s">
        <v>9</v>
      </c>
      <c r="D6" s="4" t="s">
        <v>19</v>
      </c>
      <c r="E6" s="15" t="s">
        <v>10</v>
      </c>
      <c r="F6" s="15">
        <v>9</v>
      </c>
      <c r="G6" s="5">
        <v>63</v>
      </c>
      <c r="H6" s="4" t="s">
        <v>7</v>
      </c>
      <c r="I6" s="6">
        <v>60</v>
      </c>
      <c r="J6" s="19">
        <v>43</v>
      </c>
      <c r="K6" s="11">
        <v>60</v>
      </c>
      <c r="L6" s="11">
        <v>43</v>
      </c>
      <c r="M6" s="6"/>
      <c r="N6" s="35">
        <f>PRODUCT(G6,L6)</f>
        <v>2709</v>
      </c>
      <c r="O6" s="6"/>
      <c r="P6" s="6"/>
      <c r="Q6" s="24" t="s">
        <v>130</v>
      </c>
    </row>
    <row r="7" spans="1:17" ht="24.95" customHeight="1" x14ac:dyDescent="0.25">
      <c r="A7" s="4">
        <v>4</v>
      </c>
      <c r="B7" s="4" t="s">
        <v>17</v>
      </c>
      <c r="C7" s="4" t="s">
        <v>9</v>
      </c>
      <c r="D7" s="4" t="s">
        <v>20</v>
      </c>
      <c r="E7" s="15" t="s">
        <v>10</v>
      </c>
      <c r="F7" s="15">
        <v>9</v>
      </c>
      <c r="G7" s="5">
        <v>63</v>
      </c>
      <c r="H7" s="4" t="s">
        <v>7</v>
      </c>
      <c r="I7" s="6">
        <v>60</v>
      </c>
      <c r="J7" s="19">
        <v>43</v>
      </c>
      <c r="K7" s="11">
        <v>60</v>
      </c>
      <c r="L7" s="11">
        <v>43</v>
      </c>
      <c r="M7" s="6"/>
      <c r="N7" s="35">
        <f>PRODUCT(G7,L7)</f>
        <v>2709</v>
      </c>
      <c r="O7" s="6"/>
      <c r="P7" s="6"/>
      <c r="Q7" s="24" t="s">
        <v>131</v>
      </c>
    </row>
    <row r="8" spans="1:17" ht="24.95" customHeight="1" x14ac:dyDescent="0.25">
      <c r="A8" s="39" t="s">
        <v>91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1"/>
    </row>
    <row r="9" spans="1:17" ht="31.5" customHeight="1" x14ac:dyDescent="0.25">
      <c r="A9" s="4">
        <v>8</v>
      </c>
      <c r="B9" s="4"/>
      <c r="C9" s="4" t="s">
        <v>106</v>
      </c>
      <c r="D9" s="12" t="s">
        <v>107</v>
      </c>
      <c r="E9" s="15" t="s">
        <v>13</v>
      </c>
      <c r="F9" s="10" t="s">
        <v>25</v>
      </c>
      <c r="G9" s="5">
        <v>21</v>
      </c>
      <c r="H9" s="4" t="s">
        <v>6</v>
      </c>
      <c r="I9" s="6" t="e">
        <f>PRODUCT(G9,#REF!)</f>
        <v>#REF!</v>
      </c>
      <c r="J9" s="19"/>
      <c r="K9" s="11">
        <v>60</v>
      </c>
      <c r="L9" s="11">
        <v>43</v>
      </c>
      <c r="M9" s="6"/>
      <c r="N9" s="35">
        <f>PRODUCT(G9,L9)</f>
        <v>903</v>
      </c>
      <c r="O9" s="6"/>
      <c r="P9" s="6"/>
      <c r="Q9" s="24" t="s">
        <v>132</v>
      </c>
    </row>
    <row r="10" spans="1:17" ht="30" customHeight="1" x14ac:dyDescent="0.25">
      <c r="A10" s="4">
        <v>9</v>
      </c>
      <c r="B10" s="4"/>
      <c r="C10" s="4" t="s">
        <v>26</v>
      </c>
      <c r="D10" s="13" t="s">
        <v>27</v>
      </c>
      <c r="E10" s="15" t="s">
        <v>14</v>
      </c>
      <c r="F10" s="10" t="s">
        <v>11</v>
      </c>
      <c r="G10" s="5">
        <v>63</v>
      </c>
      <c r="H10" s="4" t="s">
        <v>7</v>
      </c>
      <c r="I10" s="6">
        <v>60</v>
      </c>
      <c r="J10" s="19">
        <v>43</v>
      </c>
      <c r="K10" s="11">
        <v>60</v>
      </c>
      <c r="L10" s="11">
        <v>43</v>
      </c>
      <c r="M10" s="6"/>
      <c r="N10" s="35">
        <f>PRODUCT(G10,L10)</f>
        <v>2709</v>
      </c>
      <c r="O10" s="6"/>
      <c r="P10" s="6"/>
      <c r="Q10" s="24" t="s">
        <v>153</v>
      </c>
    </row>
    <row r="11" spans="1:17" ht="24.95" customHeight="1" x14ac:dyDescent="0.25">
      <c r="A11" s="39" t="s">
        <v>92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1"/>
    </row>
    <row r="12" spans="1:17" ht="36" customHeight="1" x14ac:dyDescent="0.25">
      <c r="A12" s="4">
        <v>10</v>
      </c>
      <c r="B12" s="4" t="s">
        <v>28</v>
      </c>
      <c r="C12" s="4" t="s">
        <v>30</v>
      </c>
      <c r="D12" s="4" t="s">
        <v>31</v>
      </c>
      <c r="E12" s="15" t="s">
        <v>32</v>
      </c>
      <c r="F12" s="10" t="s">
        <v>25</v>
      </c>
      <c r="G12" s="14">
        <v>22</v>
      </c>
      <c r="H12" s="4" t="s">
        <v>7</v>
      </c>
      <c r="I12" s="6">
        <v>60</v>
      </c>
      <c r="J12" s="19">
        <v>43</v>
      </c>
      <c r="K12" s="11">
        <v>60</v>
      </c>
      <c r="L12" s="11">
        <v>43</v>
      </c>
      <c r="M12" s="6"/>
      <c r="N12" s="35">
        <f>PRODUCT(G12,L12)</f>
        <v>946</v>
      </c>
      <c r="O12" s="6"/>
      <c r="P12" s="6"/>
      <c r="Q12" s="24" t="s">
        <v>133</v>
      </c>
    </row>
    <row r="13" spans="1:17" ht="31.5" customHeight="1" x14ac:dyDescent="0.25">
      <c r="A13" s="4">
        <v>11</v>
      </c>
      <c r="B13" s="4" t="s">
        <v>28</v>
      </c>
      <c r="C13" s="4" t="s">
        <v>30</v>
      </c>
      <c r="D13" s="4" t="s">
        <v>31</v>
      </c>
      <c r="E13" s="15" t="s">
        <v>32</v>
      </c>
      <c r="F13" s="10" t="s">
        <v>25</v>
      </c>
      <c r="G13" s="14">
        <v>20</v>
      </c>
      <c r="H13" s="4" t="s">
        <v>7</v>
      </c>
      <c r="I13" s="6">
        <v>60</v>
      </c>
      <c r="J13" s="19">
        <v>43</v>
      </c>
      <c r="K13" s="11">
        <v>60</v>
      </c>
      <c r="L13" s="11">
        <v>43</v>
      </c>
      <c r="M13" s="6"/>
      <c r="N13" s="35">
        <f>PRODUCT(G13,L13)</f>
        <v>860</v>
      </c>
      <c r="O13" s="6"/>
      <c r="P13" s="6"/>
      <c r="Q13" s="24" t="s">
        <v>133</v>
      </c>
    </row>
    <row r="14" spans="1:17" ht="24.95" customHeight="1" x14ac:dyDescent="0.25">
      <c r="A14" s="39" t="s">
        <v>93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1"/>
    </row>
    <row r="15" spans="1:17" ht="24.75" customHeight="1" x14ac:dyDescent="0.25">
      <c r="A15" s="4">
        <v>12</v>
      </c>
      <c r="B15" s="4" t="s">
        <v>33</v>
      </c>
      <c r="C15" s="4" t="s">
        <v>6</v>
      </c>
      <c r="D15" s="4" t="s">
        <v>35</v>
      </c>
      <c r="E15" s="15" t="s">
        <v>36</v>
      </c>
      <c r="F15" s="10" t="s">
        <v>37</v>
      </c>
      <c r="G15" s="5">
        <v>35</v>
      </c>
      <c r="H15" s="4" t="s">
        <v>7</v>
      </c>
      <c r="I15" s="6">
        <v>60</v>
      </c>
      <c r="J15" s="19">
        <v>43</v>
      </c>
      <c r="K15" s="11">
        <v>60</v>
      </c>
      <c r="L15" s="11">
        <v>43</v>
      </c>
      <c r="M15" s="6"/>
      <c r="N15" s="35">
        <f>PRODUCT(G15,L15)</f>
        <v>1505</v>
      </c>
      <c r="O15" s="6"/>
      <c r="P15" s="6"/>
      <c r="Q15" s="24" t="s">
        <v>135</v>
      </c>
    </row>
    <row r="16" spans="1:17" ht="18" customHeight="1" x14ac:dyDescent="0.25">
      <c r="A16" s="4">
        <v>13</v>
      </c>
      <c r="B16" s="4" t="s">
        <v>33</v>
      </c>
      <c r="C16" s="4" t="s">
        <v>7</v>
      </c>
      <c r="D16" s="4" t="s">
        <v>38</v>
      </c>
      <c r="E16" s="15" t="s">
        <v>39</v>
      </c>
      <c r="F16" s="10" t="s">
        <v>11</v>
      </c>
      <c r="G16" s="5">
        <v>63</v>
      </c>
      <c r="H16" s="4" t="s">
        <v>7</v>
      </c>
      <c r="I16" s="6">
        <v>60</v>
      </c>
      <c r="J16" s="19">
        <v>43</v>
      </c>
      <c r="K16" s="11">
        <v>60</v>
      </c>
      <c r="L16" s="11">
        <v>43</v>
      </c>
      <c r="M16" s="6"/>
      <c r="N16" s="35">
        <f>PRODUCT(G16,L16)</f>
        <v>2709</v>
      </c>
      <c r="O16" s="6"/>
      <c r="P16" s="6"/>
      <c r="Q16" s="24" t="s">
        <v>134</v>
      </c>
    </row>
    <row r="17" spans="1:17" ht="24.95" customHeight="1" x14ac:dyDescent="0.25">
      <c r="A17" s="39" t="s">
        <v>94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1"/>
    </row>
    <row r="18" spans="1:17" ht="24.95" customHeight="1" x14ac:dyDescent="0.25">
      <c r="A18" s="4">
        <v>15</v>
      </c>
      <c r="B18" s="4" t="s">
        <v>40</v>
      </c>
      <c r="C18" s="4" t="s">
        <v>6</v>
      </c>
      <c r="D18" s="4" t="s">
        <v>41</v>
      </c>
      <c r="E18" s="15" t="s">
        <v>42</v>
      </c>
      <c r="F18" s="10" t="s">
        <v>8</v>
      </c>
      <c r="G18" s="5">
        <v>42</v>
      </c>
      <c r="H18" s="4" t="s">
        <v>7</v>
      </c>
      <c r="I18" s="6">
        <v>60</v>
      </c>
      <c r="J18" s="19">
        <v>43</v>
      </c>
      <c r="K18" s="11">
        <v>60</v>
      </c>
      <c r="L18" s="11">
        <v>43</v>
      </c>
      <c r="M18" s="6"/>
      <c r="N18" s="35">
        <f>PRODUCT(G18,L18)</f>
        <v>1806</v>
      </c>
      <c r="O18" s="6"/>
      <c r="P18" s="6"/>
      <c r="Q18" s="24" t="s">
        <v>127</v>
      </c>
    </row>
    <row r="19" spans="1:17" ht="30" customHeight="1" x14ac:dyDescent="0.25">
      <c r="A19" s="4">
        <v>16</v>
      </c>
      <c r="B19" s="4" t="s">
        <v>40</v>
      </c>
      <c r="C19" s="4" t="s">
        <v>6</v>
      </c>
      <c r="D19" s="4" t="s">
        <v>110</v>
      </c>
      <c r="E19" s="15" t="s">
        <v>43</v>
      </c>
      <c r="F19" s="17" t="s">
        <v>8</v>
      </c>
      <c r="G19" s="5">
        <v>42</v>
      </c>
      <c r="H19" s="4" t="s">
        <v>7</v>
      </c>
      <c r="I19" s="9" t="s">
        <v>111</v>
      </c>
      <c r="J19" s="21"/>
      <c r="K19" s="11">
        <v>60</v>
      </c>
      <c r="L19" s="11">
        <v>43</v>
      </c>
      <c r="M19" s="6"/>
      <c r="N19" s="35">
        <f>PRODUCT(G19,L19)</f>
        <v>1806</v>
      </c>
      <c r="O19" s="6"/>
      <c r="P19" s="6"/>
      <c r="Q19" s="24" t="s">
        <v>136</v>
      </c>
    </row>
    <row r="20" spans="1:17" ht="24.95" customHeight="1" x14ac:dyDescent="0.25">
      <c r="A20" s="39" t="s">
        <v>95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1"/>
    </row>
    <row r="21" spans="1:17" ht="24.95" customHeight="1" x14ac:dyDescent="0.25">
      <c r="A21" s="4">
        <v>18</v>
      </c>
      <c r="B21" s="4"/>
      <c r="C21" s="4" t="s">
        <v>6</v>
      </c>
      <c r="D21" s="4" t="s">
        <v>44</v>
      </c>
      <c r="E21" s="15" t="s">
        <v>43</v>
      </c>
      <c r="F21" s="10" t="s">
        <v>114</v>
      </c>
      <c r="G21" s="5">
        <v>28</v>
      </c>
      <c r="H21" s="4" t="s">
        <v>7</v>
      </c>
      <c r="I21" s="6">
        <v>60</v>
      </c>
      <c r="J21" s="19">
        <v>43</v>
      </c>
      <c r="K21" s="11">
        <v>60</v>
      </c>
      <c r="L21" s="11">
        <v>43</v>
      </c>
      <c r="M21" s="6"/>
      <c r="N21" s="35">
        <f>PRODUCT(G21,L21)</f>
        <v>1204</v>
      </c>
      <c r="O21" s="6"/>
      <c r="P21" s="6"/>
      <c r="Q21" s="24" t="s">
        <v>161</v>
      </c>
    </row>
    <row r="22" spans="1:17" ht="24.95" customHeight="1" x14ac:dyDescent="0.25">
      <c r="A22" s="39" t="s">
        <v>124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1"/>
    </row>
    <row r="23" spans="1:17" ht="16.5" customHeight="1" x14ac:dyDescent="0.25">
      <c r="A23" s="4">
        <v>19</v>
      </c>
      <c r="B23" s="4" t="s">
        <v>45</v>
      </c>
      <c r="C23" s="4" t="s">
        <v>6</v>
      </c>
      <c r="D23" s="4" t="s">
        <v>46</v>
      </c>
      <c r="E23" s="15" t="s">
        <v>47</v>
      </c>
      <c r="F23" s="10" t="s">
        <v>11</v>
      </c>
      <c r="G23" s="5">
        <v>63</v>
      </c>
      <c r="H23" s="4" t="s">
        <v>6</v>
      </c>
      <c r="I23" s="6">
        <v>60</v>
      </c>
      <c r="J23" s="19">
        <v>43</v>
      </c>
      <c r="K23" s="11">
        <v>60</v>
      </c>
      <c r="L23" s="11">
        <v>43</v>
      </c>
      <c r="M23" s="6"/>
      <c r="N23" s="35">
        <f>PRODUCT(G23,L23)</f>
        <v>2709</v>
      </c>
      <c r="O23" s="6"/>
      <c r="P23" s="6"/>
      <c r="Q23" s="24" t="s">
        <v>137</v>
      </c>
    </row>
    <row r="24" spans="1:17" ht="24.95" customHeight="1" x14ac:dyDescent="0.25">
      <c r="A24" s="4">
        <v>20</v>
      </c>
      <c r="B24" s="4" t="s">
        <v>45</v>
      </c>
      <c r="C24" s="4" t="s">
        <v>7</v>
      </c>
      <c r="D24" s="4" t="s">
        <v>48</v>
      </c>
      <c r="E24" s="15" t="s">
        <v>10</v>
      </c>
      <c r="F24" s="10" t="s">
        <v>11</v>
      </c>
      <c r="G24" s="5">
        <v>63</v>
      </c>
      <c r="H24" s="4" t="s">
        <v>7</v>
      </c>
      <c r="I24" s="6">
        <v>60</v>
      </c>
      <c r="J24" s="19">
        <v>43</v>
      </c>
      <c r="K24" s="11">
        <v>60</v>
      </c>
      <c r="L24" s="11">
        <v>43</v>
      </c>
      <c r="M24" s="6"/>
      <c r="N24" s="35">
        <f>PRODUCT(G24,L24)</f>
        <v>2709</v>
      </c>
      <c r="O24" s="6"/>
      <c r="P24" s="6"/>
      <c r="Q24" s="24" t="s">
        <v>138</v>
      </c>
    </row>
    <row r="25" spans="1:17" ht="29.25" customHeight="1" x14ac:dyDescent="0.25">
      <c r="A25" s="4">
        <v>21</v>
      </c>
      <c r="B25" s="4" t="s">
        <v>45</v>
      </c>
      <c r="C25" s="4" t="s">
        <v>6</v>
      </c>
      <c r="D25" s="4" t="s">
        <v>101</v>
      </c>
      <c r="E25" s="15" t="s">
        <v>102</v>
      </c>
      <c r="F25" s="10" t="s">
        <v>34</v>
      </c>
      <c r="G25" s="5">
        <v>12</v>
      </c>
      <c r="H25" s="4" t="s">
        <v>6</v>
      </c>
      <c r="I25" s="6">
        <v>60</v>
      </c>
      <c r="J25" s="19">
        <f>PRODUCT(G25,I25)</f>
        <v>720</v>
      </c>
      <c r="K25" s="11">
        <v>60</v>
      </c>
      <c r="L25" s="11">
        <v>43</v>
      </c>
      <c r="M25" s="6"/>
      <c r="N25" s="35">
        <f>PRODUCT(G25,L25)</f>
        <v>516</v>
      </c>
      <c r="O25" s="6"/>
      <c r="P25" s="6"/>
      <c r="Q25" s="24" t="s">
        <v>154</v>
      </c>
    </row>
    <row r="26" spans="1:17" ht="32.25" customHeight="1" x14ac:dyDescent="0.25">
      <c r="A26" s="4">
        <v>22</v>
      </c>
      <c r="B26" s="4" t="s">
        <v>45</v>
      </c>
      <c r="C26" s="4" t="s">
        <v>9</v>
      </c>
      <c r="D26" s="4" t="s">
        <v>50</v>
      </c>
      <c r="E26" s="15" t="s">
        <v>51</v>
      </c>
      <c r="F26" s="10" t="s">
        <v>11</v>
      </c>
      <c r="G26" s="5">
        <v>63</v>
      </c>
      <c r="H26" s="4" t="s">
        <v>7</v>
      </c>
      <c r="I26" s="6">
        <v>60</v>
      </c>
      <c r="J26" s="19">
        <v>43</v>
      </c>
      <c r="K26" s="11">
        <v>60</v>
      </c>
      <c r="L26" s="11">
        <v>43</v>
      </c>
      <c r="M26" s="6"/>
      <c r="N26" s="35">
        <f>PRODUCT(G26,L26)</f>
        <v>2709</v>
      </c>
      <c r="O26" s="6"/>
      <c r="P26" s="6"/>
      <c r="Q26" s="24" t="s">
        <v>139</v>
      </c>
    </row>
    <row r="27" spans="1:17" ht="24.95" customHeight="1" x14ac:dyDescent="0.25">
      <c r="A27" s="39" t="s">
        <v>125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</row>
    <row r="28" spans="1:17" ht="22.5" customHeight="1" x14ac:dyDescent="0.25">
      <c r="A28" s="4">
        <v>23</v>
      </c>
      <c r="B28" s="4" t="s">
        <v>52</v>
      </c>
      <c r="C28" s="4" t="s">
        <v>53</v>
      </c>
      <c r="D28" s="4" t="s">
        <v>55</v>
      </c>
      <c r="E28" s="15" t="s">
        <v>56</v>
      </c>
      <c r="F28" s="10" t="s">
        <v>8</v>
      </c>
      <c r="G28" s="5">
        <v>42</v>
      </c>
      <c r="H28" s="4" t="s">
        <v>7</v>
      </c>
      <c r="I28" s="6">
        <v>60</v>
      </c>
      <c r="J28" s="19">
        <v>43</v>
      </c>
      <c r="K28" s="11">
        <v>60</v>
      </c>
      <c r="L28" s="11">
        <v>43</v>
      </c>
      <c r="M28" s="6"/>
      <c r="N28" s="35">
        <f>PRODUCT(G28,L28)</f>
        <v>1806</v>
      </c>
      <c r="O28" s="6"/>
      <c r="P28" s="6"/>
      <c r="Q28" s="24" t="s">
        <v>146</v>
      </c>
    </row>
    <row r="29" spans="1:17" ht="24.75" customHeight="1" x14ac:dyDescent="0.25">
      <c r="A29" s="4">
        <v>24</v>
      </c>
      <c r="B29" s="4" t="s">
        <v>57</v>
      </c>
      <c r="C29" s="4" t="s">
        <v>58</v>
      </c>
      <c r="D29" s="4" t="s">
        <v>61</v>
      </c>
      <c r="E29" s="15" t="s">
        <v>62</v>
      </c>
      <c r="F29" s="10" t="s">
        <v>8</v>
      </c>
      <c r="G29" s="5">
        <v>42</v>
      </c>
      <c r="H29" s="4" t="s">
        <v>7</v>
      </c>
      <c r="I29" s="6">
        <v>60</v>
      </c>
      <c r="J29" s="19">
        <v>43</v>
      </c>
      <c r="K29" s="11">
        <v>60</v>
      </c>
      <c r="L29" s="11">
        <v>43</v>
      </c>
      <c r="M29" s="6"/>
      <c r="N29" s="35">
        <f>PRODUCT(G29,L29)</f>
        <v>1806</v>
      </c>
      <c r="O29" s="6"/>
      <c r="P29" s="6"/>
      <c r="Q29" s="24" t="s">
        <v>147</v>
      </c>
    </row>
    <row r="30" spans="1:17" ht="34.5" customHeight="1" x14ac:dyDescent="0.25">
      <c r="A30" s="4">
        <v>25</v>
      </c>
      <c r="B30" s="4" t="s">
        <v>57</v>
      </c>
      <c r="C30" s="4" t="s">
        <v>64</v>
      </c>
      <c r="D30" s="4" t="s">
        <v>65</v>
      </c>
      <c r="E30" s="15" t="s">
        <v>23</v>
      </c>
      <c r="F30" s="10" t="s">
        <v>11</v>
      </c>
      <c r="G30" s="5">
        <v>63</v>
      </c>
      <c r="H30" s="4" t="s">
        <v>7</v>
      </c>
      <c r="I30" s="6">
        <v>60</v>
      </c>
      <c r="J30" s="19">
        <v>43</v>
      </c>
      <c r="K30" s="11">
        <v>60</v>
      </c>
      <c r="L30" s="11">
        <v>43</v>
      </c>
      <c r="M30" s="6"/>
      <c r="N30" s="35">
        <f>PRODUCT(G30,L30)</f>
        <v>2709</v>
      </c>
      <c r="O30" s="6"/>
      <c r="P30" s="6"/>
      <c r="Q30" s="24" t="s">
        <v>160</v>
      </c>
    </row>
    <row r="31" spans="1:17" ht="24.95" customHeight="1" x14ac:dyDescent="0.25">
      <c r="A31" s="4">
        <v>26</v>
      </c>
      <c r="B31" s="4" t="s">
        <v>57</v>
      </c>
      <c r="C31" s="4" t="s">
        <v>66</v>
      </c>
      <c r="D31" s="4" t="s">
        <v>67</v>
      </c>
      <c r="E31" s="15" t="s">
        <v>10</v>
      </c>
      <c r="F31" s="10" t="s">
        <v>8</v>
      </c>
      <c r="G31" s="5">
        <v>42</v>
      </c>
      <c r="H31" s="4" t="s">
        <v>7</v>
      </c>
      <c r="I31" s="6">
        <v>60</v>
      </c>
      <c r="J31" s="19">
        <v>43</v>
      </c>
      <c r="K31" s="11">
        <v>60</v>
      </c>
      <c r="L31" s="11">
        <v>43</v>
      </c>
      <c r="M31" s="6"/>
      <c r="N31" s="35">
        <f>PRODUCT(G31,L31)</f>
        <v>1806</v>
      </c>
      <c r="O31" s="6"/>
      <c r="P31" s="6"/>
      <c r="Q31" s="24" t="s">
        <v>145</v>
      </c>
    </row>
    <row r="32" spans="1:17" ht="24.95" customHeight="1" x14ac:dyDescent="0.25">
      <c r="A32" s="39" t="s">
        <v>126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1"/>
    </row>
    <row r="33" spans="1:25" ht="20.25" customHeight="1" x14ac:dyDescent="0.25">
      <c r="A33" s="4">
        <v>29</v>
      </c>
      <c r="B33" s="4" t="s">
        <v>68</v>
      </c>
      <c r="C33" s="4" t="s">
        <v>6</v>
      </c>
      <c r="D33" s="4" t="s">
        <v>59</v>
      </c>
      <c r="E33" s="15" t="s">
        <v>60</v>
      </c>
      <c r="F33" s="10" t="s">
        <v>11</v>
      </c>
      <c r="G33" s="5">
        <v>63</v>
      </c>
      <c r="H33" s="4" t="s">
        <v>7</v>
      </c>
      <c r="I33" s="6">
        <v>60</v>
      </c>
      <c r="J33" s="19">
        <v>43</v>
      </c>
      <c r="K33" s="11">
        <v>60</v>
      </c>
      <c r="L33" s="11">
        <v>43</v>
      </c>
      <c r="M33" s="6"/>
      <c r="N33" s="35">
        <f t="shared" ref="N33:N40" si="0">PRODUCT(G33,L33)</f>
        <v>2709</v>
      </c>
      <c r="O33" s="6"/>
      <c r="P33" s="6"/>
      <c r="Q33" s="24" t="s">
        <v>140</v>
      </c>
    </row>
    <row r="34" spans="1:25" ht="24.95" customHeight="1" x14ac:dyDescent="0.25">
      <c r="A34" s="4">
        <v>30</v>
      </c>
      <c r="B34" s="4" t="s">
        <v>69</v>
      </c>
      <c r="C34" s="4" t="s">
        <v>70</v>
      </c>
      <c r="D34" s="4" t="s">
        <v>71</v>
      </c>
      <c r="E34" s="15" t="s">
        <v>72</v>
      </c>
      <c r="F34" s="10" t="s">
        <v>63</v>
      </c>
      <c r="G34" s="5">
        <v>42</v>
      </c>
      <c r="H34" s="4" t="s">
        <v>7</v>
      </c>
      <c r="I34" s="6">
        <v>60</v>
      </c>
      <c r="J34" s="19">
        <v>43</v>
      </c>
      <c r="K34" s="11">
        <v>60</v>
      </c>
      <c r="L34" s="11">
        <v>43</v>
      </c>
      <c r="M34" s="6"/>
      <c r="N34" s="35">
        <f t="shared" si="0"/>
        <v>1806</v>
      </c>
      <c r="O34" s="6"/>
      <c r="P34" s="6"/>
      <c r="Q34" s="24" t="s">
        <v>141</v>
      </c>
    </row>
    <row r="35" spans="1:25" ht="35.25" customHeight="1" x14ac:dyDescent="0.25">
      <c r="A35" s="4">
        <v>31</v>
      </c>
      <c r="B35" s="4" t="s">
        <v>69</v>
      </c>
      <c r="C35" s="4" t="s">
        <v>70</v>
      </c>
      <c r="D35" s="4" t="s">
        <v>73</v>
      </c>
      <c r="E35" s="15" t="s">
        <v>74</v>
      </c>
      <c r="F35" s="10" t="s">
        <v>63</v>
      </c>
      <c r="G35" s="5">
        <v>42</v>
      </c>
      <c r="H35" s="4" t="s">
        <v>7</v>
      </c>
      <c r="I35" s="6">
        <v>60</v>
      </c>
      <c r="J35" s="19">
        <v>43</v>
      </c>
      <c r="K35" s="11">
        <v>60</v>
      </c>
      <c r="L35" s="11">
        <v>43</v>
      </c>
      <c r="M35" s="6"/>
      <c r="N35" s="35">
        <f t="shared" si="0"/>
        <v>1806</v>
      </c>
      <c r="O35" s="6"/>
      <c r="P35" s="6"/>
      <c r="Q35" s="24" t="s">
        <v>142</v>
      </c>
    </row>
    <row r="36" spans="1:25" ht="29.25" customHeight="1" x14ac:dyDescent="0.25">
      <c r="A36" s="4">
        <v>32</v>
      </c>
      <c r="B36" s="4" t="s">
        <v>69</v>
      </c>
      <c r="C36" s="4" t="s">
        <v>70</v>
      </c>
      <c r="D36" s="4" t="s">
        <v>75</v>
      </c>
      <c r="E36" s="15" t="s">
        <v>32</v>
      </c>
      <c r="F36" s="10" t="s">
        <v>54</v>
      </c>
      <c r="G36" s="5">
        <v>21</v>
      </c>
      <c r="H36" s="4" t="s">
        <v>7</v>
      </c>
      <c r="I36" s="6">
        <v>60</v>
      </c>
      <c r="J36" s="19">
        <v>43</v>
      </c>
      <c r="K36" s="11">
        <v>60</v>
      </c>
      <c r="L36" s="11">
        <v>43</v>
      </c>
      <c r="M36" s="6"/>
      <c r="N36" s="35">
        <f t="shared" si="0"/>
        <v>903</v>
      </c>
      <c r="O36" s="6"/>
      <c r="P36" s="6"/>
      <c r="Q36" s="24" t="s">
        <v>143</v>
      </c>
    </row>
    <row r="37" spans="1:25" ht="24.95" customHeight="1" x14ac:dyDescent="0.25">
      <c r="A37" s="4">
        <v>33</v>
      </c>
      <c r="B37" s="4" t="s">
        <v>69</v>
      </c>
      <c r="C37" s="4" t="s">
        <v>77</v>
      </c>
      <c r="D37" s="4" t="s">
        <v>76</v>
      </c>
      <c r="E37" s="15" t="s">
        <v>29</v>
      </c>
      <c r="F37" s="10" t="s">
        <v>8</v>
      </c>
      <c r="G37" s="5">
        <v>42</v>
      </c>
      <c r="H37" s="4" t="s">
        <v>7</v>
      </c>
      <c r="I37" s="6">
        <v>60</v>
      </c>
      <c r="J37" s="19">
        <v>43</v>
      </c>
      <c r="K37" s="11">
        <v>60</v>
      </c>
      <c r="L37" s="11">
        <v>43</v>
      </c>
      <c r="M37" s="6"/>
      <c r="N37" s="35">
        <f t="shared" si="0"/>
        <v>1806</v>
      </c>
      <c r="O37" s="6"/>
      <c r="P37" s="6"/>
      <c r="Q37" s="24" t="s">
        <v>123</v>
      </c>
    </row>
    <row r="38" spans="1:25" ht="24.95" customHeight="1" x14ac:dyDescent="0.25">
      <c r="A38" s="4">
        <v>35</v>
      </c>
      <c r="B38" s="4" t="s">
        <v>80</v>
      </c>
      <c r="C38" s="4" t="s">
        <v>81</v>
      </c>
      <c r="D38" s="4" t="s">
        <v>82</v>
      </c>
      <c r="E38" s="15" t="s">
        <v>24</v>
      </c>
      <c r="F38" s="10" t="s">
        <v>8</v>
      </c>
      <c r="G38" s="5">
        <v>42</v>
      </c>
      <c r="H38" s="4" t="s">
        <v>7</v>
      </c>
      <c r="I38" s="6">
        <v>60</v>
      </c>
      <c r="J38" s="19">
        <v>43</v>
      </c>
      <c r="K38" s="11">
        <v>60</v>
      </c>
      <c r="L38" s="11">
        <v>43</v>
      </c>
      <c r="M38" s="6"/>
      <c r="N38" s="35">
        <f t="shared" si="0"/>
        <v>1806</v>
      </c>
      <c r="O38" s="6"/>
      <c r="P38" s="6"/>
      <c r="Q38" s="24" t="s">
        <v>120</v>
      </c>
      <c r="R38" s="11"/>
      <c r="S38" s="11"/>
      <c r="T38" s="11"/>
      <c r="U38" s="11"/>
      <c r="V38" s="11"/>
      <c r="W38" s="11"/>
      <c r="X38" s="11"/>
      <c r="Y38" s="11"/>
    </row>
    <row r="39" spans="1:25" s="33" customFormat="1" ht="32.25" customHeight="1" x14ac:dyDescent="0.25">
      <c r="A39" s="4">
        <v>222</v>
      </c>
      <c r="B39" s="4" t="s">
        <v>112</v>
      </c>
      <c r="C39" s="4" t="s">
        <v>77</v>
      </c>
      <c r="D39" s="4" t="s">
        <v>155</v>
      </c>
      <c r="E39" s="15" t="s">
        <v>24</v>
      </c>
      <c r="F39" s="17" t="s">
        <v>11</v>
      </c>
      <c r="G39" s="27">
        <v>63</v>
      </c>
      <c r="H39" s="4" t="s">
        <v>6</v>
      </c>
      <c r="I39" s="28">
        <v>63</v>
      </c>
      <c r="J39" s="22" t="s">
        <v>113</v>
      </c>
      <c r="K39" s="29">
        <v>60</v>
      </c>
      <c r="L39" s="29">
        <v>43</v>
      </c>
      <c r="M39" s="30"/>
      <c r="N39" s="35">
        <f t="shared" si="0"/>
        <v>2709</v>
      </c>
      <c r="O39" s="25"/>
      <c r="P39" s="31"/>
      <c r="Q39" s="32" t="s">
        <v>144</v>
      </c>
      <c r="R39" s="29"/>
      <c r="S39" s="29"/>
      <c r="T39" s="29"/>
      <c r="U39" s="29"/>
      <c r="V39" s="29"/>
      <c r="W39" s="29"/>
      <c r="X39" s="29"/>
      <c r="Y39" s="29"/>
    </row>
    <row r="40" spans="1:25" ht="24.95" customHeight="1" x14ac:dyDescent="0.25">
      <c r="A40" s="4">
        <v>36</v>
      </c>
      <c r="B40" s="4" t="s">
        <v>80</v>
      </c>
      <c r="C40" s="4" t="s">
        <v>81</v>
      </c>
      <c r="D40" s="4" t="s">
        <v>78</v>
      </c>
      <c r="E40" s="15" t="s">
        <v>79</v>
      </c>
      <c r="F40" s="10" t="s">
        <v>25</v>
      </c>
      <c r="G40" s="5">
        <v>21</v>
      </c>
      <c r="H40" s="4" t="s">
        <v>6</v>
      </c>
      <c r="I40" s="6">
        <v>43</v>
      </c>
      <c r="J40" s="19" t="e">
        <f>PRODUCT(G40,#REF!)</f>
        <v>#REF!</v>
      </c>
      <c r="K40" s="11">
        <v>60</v>
      </c>
      <c r="L40" s="11">
        <v>43</v>
      </c>
      <c r="M40" s="6"/>
      <c r="N40" s="35">
        <f t="shared" si="0"/>
        <v>903</v>
      </c>
      <c r="O40" s="6"/>
      <c r="P40" s="6"/>
      <c r="Q40" s="24" t="s">
        <v>121</v>
      </c>
      <c r="R40" s="11"/>
      <c r="S40" s="11"/>
      <c r="T40" s="11"/>
      <c r="U40" s="11"/>
      <c r="V40" s="11"/>
      <c r="W40" s="11"/>
      <c r="X40" s="11"/>
      <c r="Y40" s="11"/>
    </row>
    <row r="41" spans="1:25" ht="22.5" customHeight="1" x14ac:dyDescent="0.25">
      <c r="A41" s="39" t="s">
        <v>96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1"/>
      <c r="R41" s="11"/>
      <c r="S41" s="11"/>
      <c r="T41" s="11"/>
      <c r="U41" s="11"/>
      <c r="V41" s="11"/>
      <c r="W41" s="11"/>
      <c r="X41" s="11"/>
      <c r="Y41" s="11"/>
    </row>
    <row r="42" spans="1:25" ht="29.25" customHeight="1" x14ac:dyDescent="0.25">
      <c r="A42" s="4">
        <v>37</v>
      </c>
      <c r="B42" s="4" t="s">
        <v>84</v>
      </c>
      <c r="C42" s="4" t="s">
        <v>6</v>
      </c>
      <c r="D42" s="4" t="s">
        <v>97</v>
      </c>
      <c r="E42" s="15" t="s">
        <v>98</v>
      </c>
      <c r="F42" s="17">
        <v>8</v>
      </c>
      <c r="G42" s="5">
        <v>60</v>
      </c>
      <c r="H42" s="18" t="s">
        <v>7</v>
      </c>
      <c r="I42" s="6">
        <v>60</v>
      </c>
      <c r="J42" s="19">
        <v>43</v>
      </c>
      <c r="K42" s="11">
        <v>60</v>
      </c>
      <c r="L42" s="11">
        <v>43</v>
      </c>
      <c r="M42" s="6"/>
      <c r="N42" s="35">
        <f>PRODUCT(G42,L42)</f>
        <v>2580</v>
      </c>
      <c r="O42" s="6"/>
      <c r="P42" s="6"/>
      <c r="Q42" s="24" t="s">
        <v>156</v>
      </c>
      <c r="R42" s="11"/>
      <c r="S42" s="11"/>
      <c r="T42" s="11"/>
      <c r="U42" s="11"/>
      <c r="V42" s="11"/>
      <c r="W42" s="11"/>
      <c r="X42" s="11"/>
      <c r="Y42" s="11"/>
    </row>
    <row r="43" spans="1:25" ht="24" customHeight="1" x14ac:dyDescent="0.25">
      <c r="A43" s="4">
        <v>38</v>
      </c>
      <c r="B43" s="4" t="s">
        <v>84</v>
      </c>
      <c r="C43" s="4" t="s">
        <v>7</v>
      </c>
      <c r="D43" s="4" t="s">
        <v>86</v>
      </c>
      <c r="E43" s="15" t="s">
        <v>83</v>
      </c>
      <c r="F43" s="10" t="s">
        <v>49</v>
      </c>
      <c r="G43" s="5">
        <v>30</v>
      </c>
      <c r="H43" s="4" t="s">
        <v>7</v>
      </c>
      <c r="I43" s="6">
        <v>60</v>
      </c>
      <c r="J43" s="19">
        <v>43</v>
      </c>
      <c r="K43" s="11">
        <v>60</v>
      </c>
      <c r="L43" s="11">
        <v>43</v>
      </c>
      <c r="M43" s="6"/>
      <c r="N43" s="35">
        <f>PRODUCT(G43,L43)</f>
        <v>1290</v>
      </c>
      <c r="O43" s="6"/>
      <c r="P43" s="6"/>
      <c r="Q43" s="24" t="s">
        <v>148</v>
      </c>
    </row>
    <row r="44" spans="1:25" ht="24.95" customHeight="1" x14ac:dyDescent="0.25">
      <c r="A44" s="4">
        <v>39</v>
      </c>
      <c r="B44" s="4" t="s">
        <v>84</v>
      </c>
      <c r="C44" s="4" t="s">
        <v>9</v>
      </c>
      <c r="D44" s="4" t="s">
        <v>87</v>
      </c>
      <c r="E44" s="15" t="s">
        <v>10</v>
      </c>
      <c r="F44" s="10" t="s">
        <v>88</v>
      </c>
      <c r="G44" s="5">
        <v>60</v>
      </c>
      <c r="H44" s="4" t="s">
        <v>7</v>
      </c>
      <c r="I44" s="6">
        <v>60</v>
      </c>
      <c r="J44" s="19">
        <v>43</v>
      </c>
      <c r="K44" s="11">
        <v>60</v>
      </c>
      <c r="L44" s="11">
        <v>43</v>
      </c>
      <c r="M44" s="6"/>
      <c r="N44" s="35">
        <f>PRODUCT(G44,L44)</f>
        <v>2580</v>
      </c>
      <c r="O44" s="6"/>
      <c r="P44" s="6"/>
      <c r="Q44" s="24" t="s">
        <v>119</v>
      </c>
    </row>
    <row r="45" spans="1:25" ht="33" customHeight="1" x14ac:dyDescent="0.25">
      <c r="A45" s="4">
        <v>40</v>
      </c>
      <c r="B45" s="4" t="s">
        <v>84</v>
      </c>
      <c r="C45" s="4" t="s">
        <v>9</v>
      </c>
      <c r="D45" s="4" t="s">
        <v>89</v>
      </c>
      <c r="E45" s="15"/>
      <c r="F45" s="10" t="s">
        <v>34</v>
      </c>
      <c r="G45" s="5">
        <v>24</v>
      </c>
      <c r="H45" s="4" t="s">
        <v>7</v>
      </c>
      <c r="I45" s="6">
        <v>60</v>
      </c>
      <c r="J45" s="19">
        <v>43</v>
      </c>
      <c r="K45" s="11">
        <v>60</v>
      </c>
      <c r="L45" s="11">
        <v>43</v>
      </c>
      <c r="M45" s="6"/>
      <c r="N45" s="35">
        <f>PRODUCT(G45,L45)</f>
        <v>1032</v>
      </c>
      <c r="O45" s="6"/>
      <c r="P45" s="6"/>
      <c r="Q45" s="24" t="s">
        <v>149</v>
      </c>
    </row>
    <row r="46" spans="1:25" ht="31.5" customHeight="1" x14ac:dyDescent="0.25">
      <c r="A46" s="4">
        <v>49</v>
      </c>
      <c r="B46" s="4" t="s">
        <v>84</v>
      </c>
      <c r="C46" s="4" t="s">
        <v>90</v>
      </c>
      <c r="D46" s="4" t="s">
        <v>104</v>
      </c>
      <c r="E46" s="15" t="s">
        <v>62</v>
      </c>
      <c r="F46" s="10" t="s">
        <v>103</v>
      </c>
      <c r="G46" s="5">
        <v>16</v>
      </c>
      <c r="H46" s="4" t="s">
        <v>7</v>
      </c>
      <c r="I46" s="6">
        <v>0</v>
      </c>
      <c r="J46" s="19">
        <f>PRODUCT(G46,I46)</f>
        <v>0</v>
      </c>
      <c r="K46" s="11">
        <v>60</v>
      </c>
      <c r="L46" s="11">
        <v>43</v>
      </c>
      <c r="M46" s="6">
        <v>0</v>
      </c>
      <c r="N46" s="35"/>
      <c r="O46" s="6" t="s">
        <v>128</v>
      </c>
      <c r="P46" s="6"/>
      <c r="Q46" s="24"/>
    </row>
    <row r="47" spans="1:25" ht="24.95" customHeight="1" x14ac:dyDescent="0.25">
      <c r="A47" s="4">
        <v>55</v>
      </c>
      <c r="B47" s="4" t="s">
        <v>84</v>
      </c>
      <c r="C47" s="4" t="s">
        <v>9</v>
      </c>
      <c r="D47" s="4" t="s">
        <v>158</v>
      </c>
      <c r="E47" s="15" t="s">
        <v>12</v>
      </c>
      <c r="F47" s="15" t="s">
        <v>108</v>
      </c>
      <c r="G47" s="5">
        <v>16</v>
      </c>
      <c r="H47" s="6" t="s">
        <v>6</v>
      </c>
      <c r="I47" s="6">
        <f>PRODUCT(G47,H47)</f>
        <v>16</v>
      </c>
      <c r="J47" s="19"/>
      <c r="K47" s="11">
        <v>60</v>
      </c>
      <c r="L47" s="11">
        <v>43</v>
      </c>
      <c r="M47" s="6"/>
      <c r="N47" s="35">
        <f>PRODUCT(G47,L47)</f>
        <v>688</v>
      </c>
      <c r="O47" s="6"/>
      <c r="P47" s="6"/>
      <c r="Q47" s="24" t="s">
        <v>159</v>
      </c>
    </row>
    <row r="48" spans="1:25" ht="29.25" customHeight="1" x14ac:dyDescent="0.25">
      <c r="A48" s="4">
        <v>56</v>
      </c>
      <c r="B48" s="4" t="s">
        <v>84</v>
      </c>
      <c r="C48" s="4" t="s">
        <v>7</v>
      </c>
      <c r="D48" s="4" t="s">
        <v>109</v>
      </c>
      <c r="E48" s="15" t="s">
        <v>85</v>
      </c>
      <c r="F48" s="10" t="s">
        <v>105</v>
      </c>
      <c r="G48" s="5">
        <v>16</v>
      </c>
      <c r="H48" s="6" t="s">
        <v>6</v>
      </c>
      <c r="I48" s="6">
        <f>PRODUCT(G48,H48)</f>
        <v>16</v>
      </c>
      <c r="J48" s="19"/>
      <c r="K48" s="11">
        <v>60</v>
      </c>
      <c r="L48" s="11">
        <v>43</v>
      </c>
      <c r="M48" s="6"/>
      <c r="N48" s="35">
        <f>PRODUCT(G48,L48)</f>
        <v>688</v>
      </c>
      <c r="O48" s="6"/>
      <c r="P48" s="6"/>
      <c r="Q48" s="24" t="s">
        <v>157</v>
      </c>
    </row>
    <row r="49" spans="10:14" ht="24.95" customHeight="1" x14ac:dyDescent="0.25">
      <c r="J49" s="11"/>
      <c r="N49" s="36"/>
    </row>
    <row r="50" spans="10:14" ht="24.95" customHeight="1" x14ac:dyDescent="0.25">
      <c r="J50" s="11"/>
      <c r="N50" s="36"/>
    </row>
    <row r="51" spans="10:14" ht="24.95" customHeight="1" x14ac:dyDescent="0.25">
      <c r="J51" s="11"/>
      <c r="N51" s="36"/>
    </row>
    <row r="52" spans="10:14" ht="24.95" customHeight="1" x14ac:dyDescent="0.25">
      <c r="J52" s="11"/>
      <c r="N52" s="36"/>
    </row>
    <row r="53" spans="10:14" ht="24.95" customHeight="1" x14ac:dyDescent="0.25">
      <c r="J53" s="11"/>
      <c r="N53" s="36"/>
    </row>
    <row r="54" spans="10:14" ht="24.95" customHeight="1" x14ac:dyDescent="0.25">
      <c r="J54" s="11"/>
      <c r="N54" s="36"/>
    </row>
    <row r="55" spans="10:14" ht="24.95" customHeight="1" x14ac:dyDescent="0.25">
      <c r="J55" s="11"/>
      <c r="N55" s="36"/>
    </row>
    <row r="56" spans="10:14" ht="24.95" customHeight="1" x14ac:dyDescent="0.25">
      <c r="J56" s="11"/>
      <c r="N56" s="36"/>
    </row>
    <row r="57" spans="10:14" ht="24.95" customHeight="1" x14ac:dyDescent="0.25">
      <c r="J57" s="11"/>
      <c r="N57" s="36"/>
    </row>
    <row r="58" spans="10:14" ht="24.95" customHeight="1" x14ac:dyDescent="0.25">
      <c r="J58" s="11"/>
      <c r="N58" s="36"/>
    </row>
    <row r="59" spans="10:14" ht="24.95" customHeight="1" x14ac:dyDescent="0.25">
      <c r="J59" s="11"/>
      <c r="N59" s="36"/>
    </row>
    <row r="60" spans="10:14" ht="24.95" customHeight="1" x14ac:dyDescent="0.25">
      <c r="J60" s="11"/>
      <c r="N60" s="36"/>
    </row>
    <row r="61" spans="10:14" ht="24.95" customHeight="1" x14ac:dyDescent="0.25">
      <c r="J61" s="11"/>
      <c r="N61" s="36"/>
    </row>
  </sheetData>
  <autoFilter ref="A2:H7"/>
  <mergeCells count="11">
    <mergeCell ref="A41:Q41"/>
    <mergeCell ref="A17:Q17"/>
    <mergeCell ref="A20:Q20"/>
    <mergeCell ref="A22:Q22"/>
    <mergeCell ref="A27:Q27"/>
    <mergeCell ref="A32:Q32"/>
    <mergeCell ref="A1:Q1"/>
    <mergeCell ref="A3:Q3"/>
    <mergeCell ref="A8:Q8"/>
    <mergeCell ref="A11:Q11"/>
    <mergeCell ref="A14:Q14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Olidata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Ferremi</dc:creator>
  <cp:lastModifiedBy>Stefania Ferremi</cp:lastModifiedBy>
  <cp:lastPrinted>2017-07-07T07:22:59Z</cp:lastPrinted>
  <dcterms:created xsi:type="dcterms:W3CDTF">2015-01-13T10:01:34Z</dcterms:created>
  <dcterms:modified xsi:type="dcterms:W3CDTF">2017-07-20T07:35:55Z</dcterms:modified>
</cp:coreProperties>
</file>