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Desktop\"/>
    </mc:Choice>
  </mc:AlternateContent>
  <bookViews>
    <workbookView xWindow="0" yWindow="0" windowWidth="21570" windowHeight="10935"/>
  </bookViews>
  <sheets>
    <sheet name="Foglio1" sheetId="1" r:id="rId1"/>
  </sheets>
  <definedNames>
    <definedName name="_xlnm._FilterDatabase" localSheetId="0" hidden="1">Foglio1!$A$2:$H$87</definedName>
    <definedName name="_xlnm.Print_Area" localSheetId="0">Foglio1!$A$1:$N$80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80" i="1" l="1"/>
  <c r="L79" i="1"/>
  <c r="L77" i="1"/>
  <c r="L76" i="1"/>
  <c r="L75" i="1"/>
  <c r="L74" i="1"/>
  <c r="L72" i="1"/>
  <c r="L71" i="1"/>
  <c r="L70" i="1"/>
  <c r="L67" i="1"/>
  <c r="L66" i="1"/>
  <c r="L64" i="1"/>
  <c r="L63" i="1"/>
  <c r="L62" i="1"/>
  <c r="L61" i="1"/>
  <c r="L59" i="1"/>
  <c r="L58" i="1"/>
  <c r="L57" i="1"/>
  <c r="L55" i="1"/>
  <c r="J80" i="1"/>
  <c r="J79" i="1"/>
  <c r="J77" i="1"/>
  <c r="J76" i="1"/>
  <c r="J74" i="1"/>
  <c r="L53" i="1"/>
  <c r="L52" i="1"/>
  <c r="L51" i="1"/>
  <c r="L50" i="1"/>
  <c r="L49" i="1"/>
  <c r="L47" i="1"/>
  <c r="L46" i="1"/>
  <c r="L45" i="1"/>
  <c r="L44" i="1"/>
  <c r="L43" i="1"/>
  <c r="L41" i="1"/>
  <c r="L40" i="1"/>
  <c r="L39" i="1"/>
  <c r="L38" i="1"/>
  <c r="L37" i="1"/>
  <c r="L35" i="1"/>
  <c r="L33" i="1"/>
  <c r="L32" i="1"/>
  <c r="L31" i="1"/>
  <c r="L29" i="1"/>
  <c r="L28" i="1"/>
  <c r="L27" i="1"/>
  <c r="L26" i="1"/>
  <c r="L25" i="1"/>
  <c r="L24" i="1"/>
  <c r="L22" i="1"/>
  <c r="L20" i="1"/>
  <c r="L19" i="1"/>
  <c r="L18" i="1"/>
  <c r="L16" i="1"/>
  <c r="L15" i="1"/>
  <c r="L14" i="1"/>
  <c r="L13" i="1"/>
  <c r="L12" i="1"/>
  <c r="L11" i="1"/>
  <c r="L10" i="1"/>
  <c r="L9" i="1"/>
  <c r="L7" i="1"/>
  <c r="L6" i="1"/>
  <c r="L4" i="1"/>
</calcChain>
</file>

<file path=xl/sharedStrings.xml><?xml version="1.0" encoding="utf-8"?>
<sst xmlns="http://schemas.openxmlformats.org/spreadsheetml/2006/main" count="401" uniqueCount="236">
  <si>
    <t>CdL</t>
  </si>
  <si>
    <t>ANNO</t>
  </si>
  <si>
    <t>U.F.</t>
  </si>
  <si>
    <t>SSD</t>
  </si>
  <si>
    <t>CREDITI</t>
  </si>
  <si>
    <t>ORE</t>
  </si>
  <si>
    <t>Scienze della Formazione Primaria</t>
  </si>
  <si>
    <t>I</t>
  </si>
  <si>
    <t>Pedagogia interc.le e legislazione sc.</t>
  </si>
  <si>
    <t>IUS/09</t>
  </si>
  <si>
    <t>2 su 7</t>
  </si>
  <si>
    <t>M-PED/02</t>
  </si>
  <si>
    <t>Didattica generale</t>
  </si>
  <si>
    <t>M-PED/03</t>
  </si>
  <si>
    <t>II</t>
  </si>
  <si>
    <t>Educazione al testo letterario</t>
  </si>
  <si>
    <t>L-FIL-LET/11</t>
  </si>
  <si>
    <t>Fondamenti e didattica della musica</t>
  </si>
  <si>
    <t>L-ART/07</t>
  </si>
  <si>
    <t>4 su 9</t>
  </si>
  <si>
    <t>Storia moderna e contemporanea</t>
  </si>
  <si>
    <t>M-STO/02-/04</t>
  </si>
  <si>
    <t>Lingua inglese</t>
  </si>
  <si>
    <t>Competenze informatiche di base</t>
  </si>
  <si>
    <t>4 su 8</t>
  </si>
  <si>
    <t>Metodologie didattiche e tecnologie per la didattica e laboratorio</t>
  </si>
  <si>
    <t>Psicologia dello sviluppo e dell'educazione</t>
  </si>
  <si>
    <t>M-PSI/04</t>
  </si>
  <si>
    <t>Linguistica e Letteratura italiana</t>
  </si>
  <si>
    <t>L-FIL-LET/12 L-FIL/LET/10</t>
  </si>
  <si>
    <t>8</t>
  </si>
  <si>
    <t>M-EDF/01</t>
  </si>
  <si>
    <t>6</t>
  </si>
  <si>
    <t>2</t>
  </si>
  <si>
    <t>5</t>
  </si>
  <si>
    <t>III</t>
  </si>
  <si>
    <t>Sociologia dell'educazione</t>
  </si>
  <si>
    <t>SPS/08</t>
  </si>
  <si>
    <t>4</t>
  </si>
  <si>
    <t>IV</t>
  </si>
  <si>
    <t>M-PED/04</t>
  </si>
  <si>
    <t>Fondamenti di chimica e educazione ambientale</t>
  </si>
  <si>
    <t>BIO/07</t>
  </si>
  <si>
    <t>M-GGR/01</t>
  </si>
  <si>
    <t>9</t>
  </si>
  <si>
    <t>Lingua inglese 4</t>
  </si>
  <si>
    <t>LS</t>
  </si>
  <si>
    <t>AT</t>
  </si>
  <si>
    <t>V</t>
  </si>
  <si>
    <t>Neuropsichiatria infantile e psicopatologia dello sviluppo</t>
  </si>
  <si>
    <t>MED/39</t>
  </si>
  <si>
    <t xml:space="preserve">  M-PSI/08</t>
  </si>
  <si>
    <t>Storia antica e medievale e didattica della storia</t>
  </si>
  <si>
    <t>Lingua inglese 5</t>
  </si>
  <si>
    <t>Fondamenti e didattica delle attività motorie</t>
  </si>
  <si>
    <t>Laboratorio di lingua inglese</t>
  </si>
  <si>
    <t>3 su 9</t>
  </si>
  <si>
    <t>6 su 12</t>
  </si>
  <si>
    <t>Scienze dell'educazione e della formazione, sede di Rovigo, curricolo "Educazione sociale e animazione culturale"</t>
  </si>
  <si>
    <t>II/E</t>
  </si>
  <si>
    <t>Psicologia di comunità e antropologia culturale: modulo Psicologia di comunità</t>
  </si>
  <si>
    <t>M-PSI/05</t>
  </si>
  <si>
    <t>M-DEA/01</t>
  </si>
  <si>
    <t>15/b</t>
  </si>
  <si>
    <t>Storia contemporanea</t>
  </si>
  <si>
    <t>M-STO/04</t>
  </si>
  <si>
    <t>Teoria e storia della letteratura per l'infanzia e della biblioteca</t>
  </si>
  <si>
    <t>III/E</t>
  </si>
  <si>
    <t>Elementi di diritto pubblico e legislazione minorile</t>
  </si>
  <si>
    <t>Metodologia del teatro e dello spettacolo</t>
  </si>
  <si>
    <t>L-ART/05</t>
  </si>
  <si>
    <t>3</t>
  </si>
  <si>
    <t>SPS/12</t>
  </si>
  <si>
    <t>Scienze dell'educazione e della formazione, sede di Rovigo, curricolo "Educazione della prima infanzia"</t>
  </si>
  <si>
    <t>II/I</t>
  </si>
  <si>
    <t>Psicologia dello sviluppo</t>
  </si>
  <si>
    <t>Sociologia di comunità e del territorio</t>
  </si>
  <si>
    <t xml:space="preserve">IUS/09 </t>
  </si>
  <si>
    <t>3/6</t>
  </si>
  <si>
    <t>III/I</t>
  </si>
  <si>
    <t>Pediatria e psichiatria per la prima infanzia</t>
  </si>
  <si>
    <t>MED/25</t>
  </si>
  <si>
    <t>4 su 12</t>
  </si>
  <si>
    <t>Educazione al corpo e al movimento</t>
  </si>
  <si>
    <t>Scienze dell'educazione e della formazione Padova</t>
  </si>
  <si>
    <t>Geografia umana</t>
  </si>
  <si>
    <t>Scienze dell'educazione e della formazione: curricolo "Formazione e sviluppo delle risorse umane"</t>
  </si>
  <si>
    <t>II/F</t>
  </si>
  <si>
    <t>6/12</t>
  </si>
  <si>
    <t>Psicologia del lavoro e delle organizzazioni</t>
  </si>
  <si>
    <t>M-PSI/06</t>
  </si>
  <si>
    <t>Economia aziendale e gestione delle risorse umane: modulo "Organizzazione e gestione delle risorse umane"</t>
  </si>
  <si>
    <t>SECS-P/10</t>
  </si>
  <si>
    <t>Metodologia della formazione</t>
  </si>
  <si>
    <t>M-FIL/03</t>
  </si>
  <si>
    <t>Scienze dell'educazione e della formazione Curricolo "Scienze dell'educazione"</t>
  </si>
  <si>
    <t>I/S</t>
  </si>
  <si>
    <t>II/S</t>
  </si>
  <si>
    <t>11/b</t>
  </si>
  <si>
    <t>Filosofia morale</t>
  </si>
  <si>
    <t>M-FIL/02</t>
  </si>
  <si>
    <t>III/S</t>
  </si>
  <si>
    <t>20/b</t>
  </si>
  <si>
    <t>Teorie e tecniche delle comunicazioni di massa</t>
  </si>
  <si>
    <t>L-ART/06</t>
  </si>
  <si>
    <t>Filosofia del linguaggio</t>
  </si>
  <si>
    <t>M-FIL/05</t>
  </si>
  <si>
    <t>Management dei servizi educativi e formazione continua</t>
  </si>
  <si>
    <t>6+3</t>
  </si>
  <si>
    <t>I/SFC</t>
  </si>
  <si>
    <t>II/SFC</t>
  </si>
  <si>
    <t>Valutazione del personale e certificazione delle competenze. Modulo: Valutazione e certificazione delle competenze   e  Laboratorio di Bilancio delle competenze</t>
  </si>
  <si>
    <t>Progettazione e valutazione educativa e formativa</t>
  </si>
  <si>
    <t>Scienze sociologiche</t>
  </si>
  <si>
    <t>17/a</t>
  </si>
  <si>
    <t>Istituzioni di diritto pubblico</t>
  </si>
  <si>
    <t>Antropologia culturale</t>
  </si>
  <si>
    <t xml:space="preserve">Lingua inglese </t>
  </si>
  <si>
    <t>L-LIN/12</t>
  </si>
  <si>
    <t>Filosofia</t>
  </si>
  <si>
    <t>13-14</t>
  </si>
  <si>
    <t>M-FIL/04</t>
  </si>
  <si>
    <t>Scienze filosofiche</t>
  </si>
  <si>
    <t>7-8 o 7-8-9</t>
  </si>
  <si>
    <t>3 su 6</t>
  </si>
  <si>
    <t>Storia dell’estetica contemporanea</t>
  </si>
  <si>
    <t>Fondamenti di informatica</t>
  </si>
  <si>
    <t>ING-INF/05</t>
  </si>
  <si>
    <t>Semiotica</t>
  </si>
  <si>
    <t>Comunicazione</t>
  </si>
  <si>
    <t>Laboratorio di fondamenti di informatica</t>
  </si>
  <si>
    <t>Comunicazione multimediale</t>
  </si>
  <si>
    <t>Comunicazione pubblicitaria</t>
  </si>
  <si>
    <t>Linguaggio giornalistico</t>
  </si>
  <si>
    <t>Scienze psicologiche sociali e del lavoro</t>
  </si>
  <si>
    <t>Psicologia dinamica</t>
  </si>
  <si>
    <t>M-PSI/07</t>
  </si>
  <si>
    <t>Colloquio clinico e intervista nei contesti organizzativi MOD. B</t>
  </si>
  <si>
    <t>Psicologia clinico-dinamica</t>
  </si>
  <si>
    <t xml:space="preserve">M-PSI/07 </t>
  </si>
  <si>
    <t xml:space="preserve">Psicopatologia generale e dello sviluppo avanzato </t>
  </si>
  <si>
    <t>I/1</t>
  </si>
  <si>
    <t>Valutazione della psicoterapia in età evolutiva e in età adulta</t>
  </si>
  <si>
    <t>Psicologia sociale, del lavoro e della comunicazione</t>
  </si>
  <si>
    <t xml:space="preserve">Antropology applied to psychology  </t>
  </si>
  <si>
    <t xml:space="preserve">BIO/18 </t>
  </si>
  <si>
    <t xml:space="preserve">Formazione e empowerment della persona  </t>
  </si>
  <si>
    <t>Etica della ricerca e deontologia professionale</t>
  </si>
  <si>
    <t>L-ANT/02  L-ANT/03</t>
  </si>
  <si>
    <t>Logic</t>
  </si>
  <si>
    <t>2 su 8</t>
  </si>
  <si>
    <t>Lingua inglese B2</t>
  </si>
  <si>
    <t>Lingua inglese 3</t>
  </si>
  <si>
    <t>Sociologia dei media</t>
  </si>
  <si>
    <t>Didattiche e metodi di intervento nelle organizzazioni</t>
  </si>
  <si>
    <t>Lingua inglese per la psicologia</t>
  </si>
  <si>
    <t>Psichiatria forense</t>
  </si>
  <si>
    <t>Etica ed economia nelle organizzazioni e cultura dell'apprendimento permanente. Modulo: Etica nelle organizzazioni</t>
  </si>
  <si>
    <t>Etica ed economia nelle organizzazioni e cultura dell'apprendimento permanente. Modulo: Economia e programmazione organizzativa</t>
  </si>
  <si>
    <t>INSEGNAMENTI A.A. 2016-2017</t>
  </si>
  <si>
    <t xml:space="preserve"> 6</t>
  </si>
  <si>
    <t>Sociologia della politica</t>
  </si>
  <si>
    <t>SPS/11</t>
  </si>
  <si>
    <t>Sociologia della religione</t>
  </si>
  <si>
    <t>Gianfranco Santovito</t>
  </si>
  <si>
    <t>Metodologia del gioco e dell'animazione</t>
  </si>
  <si>
    <t>Alberto Maria Nicoli</t>
  </si>
  <si>
    <t>Stefania Onesti</t>
  </si>
  <si>
    <t>Vittorio Montieri</t>
  </si>
  <si>
    <t>Scienze della formazione primaria</t>
  </si>
  <si>
    <t>Scienze dell'educazione e della formazione Rovigo</t>
  </si>
  <si>
    <t>Psicologioa clinico-dinamica</t>
  </si>
  <si>
    <t>Psicologia socialedel lavoro e della comunicazione</t>
  </si>
  <si>
    <t>Mirella Pirritano</t>
  </si>
  <si>
    <t>Franco Viviani</t>
  </si>
  <si>
    <t>Massimo De Mari</t>
  </si>
  <si>
    <t>Giuseppe Spolaore</t>
  </si>
  <si>
    <t>Renato Stella</t>
  </si>
  <si>
    <t>Panciera Walter</t>
  </si>
  <si>
    <t>Marina Santi</t>
  </si>
  <si>
    <t>Alessandra Falco</t>
  </si>
  <si>
    <t>Ermanno Doninotti</t>
  </si>
  <si>
    <t>Marnie Campagnaro</t>
  </si>
  <si>
    <t>Erica Gobbi</t>
  </si>
  <si>
    <t>Pietro Tonegato</t>
  </si>
  <si>
    <t>Irene Messina</t>
  </si>
  <si>
    <t>Enrico Benelli</t>
  </si>
  <si>
    <t>Eleonora Sale</t>
  </si>
  <si>
    <t>lordo ente</t>
  </si>
  <si>
    <t>totale</t>
  </si>
  <si>
    <t>lordo perc</t>
  </si>
  <si>
    <t>Paola Cortiana</t>
  </si>
  <si>
    <t xml:space="preserve"> Laura Zattra</t>
  </si>
  <si>
    <t>Gilberto Ferraro</t>
  </si>
  <si>
    <t>Andrea Candelori</t>
  </si>
  <si>
    <t xml:space="preserve"> Francesca De Palo</t>
  </si>
  <si>
    <t>Luca Fezzi (2 cfu compito didattico istituzionale, 2 cfu affidamento diretto retribuito)</t>
  </si>
  <si>
    <t>Stefano Zanon</t>
  </si>
  <si>
    <t>Valentina Schiavinato</t>
  </si>
  <si>
    <t xml:space="preserve"> Liviana Gazzetta</t>
  </si>
  <si>
    <t xml:space="preserve"> Daniela Antonello</t>
  </si>
  <si>
    <t>Claudia Mantovan</t>
  </si>
  <si>
    <t>Giammaria Muratori</t>
  </si>
  <si>
    <t>Daniela Frison</t>
  </si>
  <si>
    <t>Raffaela Gabriella Rizzo</t>
  </si>
  <si>
    <t>Francesca Marin</t>
  </si>
  <si>
    <t>Paola Premoli</t>
  </si>
  <si>
    <t>3 cfu Daniela Frison, 3 cfu Andrea Di Lenna</t>
  </si>
  <si>
    <t xml:space="preserve"> Michele Di Bari </t>
  </si>
  <si>
    <t>Francesco Spagna</t>
  </si>
  <si>
    <t>Michela Drusian</t>
  </si>
  <si>
    <t xml:space="preserve"> Riccardo Crestani</t>
  </si>
  <si>
    <t>Luca Menini</t>
  </si>
  <si>
    <t>Riccardo Crestani</t>
  </si>
  <si>
    <t>Marco Toffanin</t>
  </si>
  <si>
    <t>Massimo Bruscaglioni</t>
  </si>
  <si>
    <t>Massimo Mamoli</t>
  </si>
  <si>
    <t xml:space="preserve"> Mohammed Khalid Rhazzali</t>
  </si>
  <si>
    <t>VINCITORI PER CONTRATTO</t>
  </si>
  <si>
    <t>VINCITORI PER AFFIDAMENTO</t>
  </si>
  <si>
    <t>Andrea Di Lenna</t>
  </si>
  <si>
    <t xml:space="preserve"> Marina Miscioscia</t>
  </si>
  <si>
    <t>Marco Nicolussi</t>
  </si>
  <si>
    <t>Lena Magdalen Edward</t>
  </si>
  <si>
    <t>Giovanni Gurisatti</t>
  </si>
  <si>
    <t>Cristina Zorzella</t>
  </si>
  <si>
    <t xml:space="preserve"> Filippo Sturaro</t>
  </si>
  <si>
    <t xml:space="preserve"> Maria Cristina Ginevra</t>
  </si>
  <si>
    <t>Emanuela Tenca</t>
  </si>
  <si>
    <t>Alberta Novello</t>
  </si>
  <si>
    <t xml:space="preserve"> Alberta Novello</t>
  </si>
  <si>
    <t xml:space="preserve"> Anna Serbati</t>
  </si>
  <si>
    <t xml:space="preserve"> Beniamino Caputo</t>
  </si>
  <si>
    <t>Stefano Annibaletto</t>
  </si>
  <si>
    <t>Silvia Carbone</t>
  </si>
  <si>
    <t>Avviso di vacanza insegnamenti a.a. 2016/17 da assegnare mediante affidamento gratuito o retribuito o, in subordine, mediante contratto retribuito                            Prot. n. 188364 scadenza 7 luglio 2016                                                                                                                                                                                           (aggiornato con Decereto urgente Rep.312 Prot. 2896 del 1/9/2016)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</si>
</sst>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CCFFCC"/>
      <color rgb="FFDDDDDD"/>
      <color rgb="FFCCFFFF"/>
      <color rgb="FF99FF99"/>
      <color rgb="FFFFCCFF"/>
      <color rgb="FF99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workbookViewId="0">
      <pane ySplit="2" topLeftCell="A9" activePane="bottomLeft" state="frozen"/>
      <selection pane="bottomLeft" activeCell="N14" sqref="N14"/>
    </sheetView>
  </sheetViews>
  <sheetFormatPr defaultColWidth="9.140625" defaultRowHeight="24.95" customHeight="1" x14ac:dyDescent="0.2"/>
  <cols>
    <col min="1" max="1" width="5" style="17" customWidth="1"/>
    <col min="2" max="2" width="12.140625" style="17" hidden="1" customWidth="1"/>
    <col min="3" max="3" width="3.5703125" style="17" customWidth="1"/>
    <col min="4" max="4" width="5.140625" style="17" customWidth="1"/>
    <col min="5" max="5" width="33" style="17" customWidth="1"/>
    <col min="6" max="6" width="9.7109375" style="21" customWidth="1"/>
    <col min="7" max="7" width="7.42578125" style="17" customWidth="1"/>
    <col min="8" max="12" width="8.28515625" style="17" customWidth="1"/>
    <col min="13" max="13" width="22.85546875" style="17" customWidth="1"/>
    <col min="14" max="14" width="19.85546875" style="24" customWidth="1"/>
    <col min="15" max="15" width="31.42578125" style="17" customWidth="1"/>
    <col min="16" max="22" width="9.140625" style="17"/>
    <col min="23" max="23" width="9" style="17" customWidth="1"/>
    <col min="24" max="16384" width="9.140625" style="17"/>
  </cols>
  <sheetData>
    <row r="1" spans="1:14" ht="43.5" customHeight="1" x14ac:dyDescent="0.25">
      <c r="A1" s="27" t="s">
        <v>235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1" customFormat="1" ht="30" customHeight="1" x14ac:dyDescent="0.2">
      <c r="A2" s="12">
        <v>0</v>
      </c>
      <c r="B2" s="25" t="s">
        <v>0</v>
      </c>
      <c r="C2" s="12" t="s">
        <v>1</v>
      </c>
      <c r="D2" s="12" t="s">
        <v>2</v>
      </c>
      <c r="E2" s="12" t="s">
        <v>159</v>
      </c>
      <c r="F2" s="12" t="s">
        <v>3</v>
      </c>
      <c r="G2" s="26" t="s">
        <v>4</v>
      </c>
      <c r="H2" s="13" t="s">
        <v>5</v>
      </c>
      <c r="I2" s="13" t="s">
        <v>188</v>
      </c>
      <c r="J2" s="13" t="s">
        <v>189</v>
      </c>
      <c r="K2" s="13" t="s">
        <v>190</v>
      </c>
      <c r="L2" s="13" t="s">
        <v>189</v>
      </c>
      <c r="M2" s="13" t="s">
        <v>219</v>
      </c>
      <c r="N2" s="13" t="s">
        <v>218</v>
      </c>
    </row>
    <row r="3" spans="1:14" ht="30" customHeight="1" x14ac:dyDescent="0.2">
      <c r="A3" s="28" t="s">
        <v>169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24.95" customHeight="1" x14ac:dyDescent="0.2">
      <c r="A4" s="1">
        <v>1</v>
      </c>
      <c r="B4" s="1" t="s">
        <v>6</v>
      </c>
      <c r="C4" s="1" t="s">
        <v>7</v>
      </c>
      <c r="D4" s="1">
        <v>2</v>
      </c>
      <c r="E4" s="1" t="s">
        <v>8</v>
      </c>
      <c r="F4" s="2" t="s">
        <v>9</v>
      </c>
      <c r="G4" s="3" t="s">
        <v>10</v>
      </c>
      <c r="H4" s="4">
        <v>15</v>
      </c>
      <c r="I4" s="4"/>
      <c r="J4" s="4"/>
      <c r="K4" s="4">
        <v>43</v>
      </c>
      <c r="L4" s="4">
        <f>PRODUCT(K4,H4)</f>
        <v>645</v>
      </c>
      <c r="M4" s="4"/>
      <c r="N4" s="18" t="s">
        <v>226</v>
      </c>
    </row>
    <row r="5" spans="1:14" ht="15.75" customHeight="1" x14ac:dyDescent="0.2">
      <c r="A5" s="1">
        <v>2</v>
      </c>
      <c r="B5" s="1"/>
      <c r="C5" s="1" t="s">
        <v>7</v>
      </c>
      <c r="D5" s="1"/>
      <c r="E5" s="1" t="s">
        <v>12</v>
      </c>
      <c r="F5" s="2" t="s">
        <v>13</v>
      </c>
      <c r="G5" s="3" t="s">
        <v>150</v>
      </c>
      <c r="H5" s="4">
        <v>15</v>
      </c>
      <c r="I5" s="4">
        <v>60</v>
      </c>
      <c r="J5" s="4">
        <v>900</v>
      </c>
      <c r="K5" s="4"/>
      <c r="L5" s="4"/>
      <c r="M5" s="19" t="s">
        <v>179</v>
      </c>
      <c r="N5" s="18"/>
    </row>
    <row r="6" spans="1:14" ht="24.95" customHeight="1" x14ac:dyDescent="0.2">
      <c r="A6" s="1">
        <v>3</v>
      </c>
      <c r="B6" s="1" t="s">
        <v>6</v>
      </c>
      <c r="C6" s="1" t="s">
        <v>7</v>
      </c>
      <c r="D6" s="1">
        <v>5</v>
      </c>
      <c r="E6" s="1" t="s">
        <v>15</v>
      </c>
      <c r="F6" s="2" t="s">
        <v>16</v>
      </c>
      <c r="G6" s="3">
        <v>8</v>
      </c>
      <c r="H6" s="4">
        <v>60</v>
      </c>
      <c r="I6" s="4"/>
      <c r="J6" s="4"/>
      <c r="K6" s="4">
        <v>43</v>
      </c>
      <c r="L6" s="4">
        <f t="shared" ref="L6:L70" si="0">PRODUCT(K6,H6)</f>
        <v>2580</v>
      </c>
      <c r="M6" s="4"/>
      <c r="N6" s="18" t="s">
        <v>191</v>
      </c>
    </row>
    <row r="7" spans="1:14" ht="27" customHeight="1" x14ac:dyDescent="0.2">
      <c r="A7" s="1">
        <v>4</v>
      </c>
      <c r="B7" s="1" t="s">
        <v>6</v>
      </c>
      <c r="C7" s="1" t="s">
        <v>7</v>
      </c>
      <c r="D7" s="1">
        <v>6</v>
      </c>
      <c r="E7" s="1" t="s">
        <v>17</v>
      </c>
      <c r="F7" s="2" t="s">
        <v>18</v>
      </c>
      <c r="G7" s="3" t="s">
        <v>19</v>
      </c>
      <c r="H7" s="4">
        <v>30</v>
      </c>
      <c r="I7" s="4"/>
      <c r="J7" s="4"/>
      <c r="K7" s="4">
        <v>43</v>
      </c>
      <c r="L7" s="4">
        <f t="shared" si="0"/>
        <v>1290</v>
      </c>
      <c r="M7" s="4"/>
      <c r="N7" s="18" t="s">
        <v>192</v>
      </c>
    </row>
    <row r="8" spans="1:14" ht="24" customHeight="1" x14ac:dyDescent="0.2">
      <c r="A8" s="1">
        <v>5</v>
      </c>
      <c r="B8" s="1" t="s">
        <v>6</v>
      </c>
      <c r="C8" s="1" t="s">
        <v>7</v>
      </c>
      <c r="D8" s="1">
        <v>7</v>
      </c>
      <c r="E8" s="1" t="s">
        <v>20</v>
      </c>
      <c r="F8" s="2" t="s">
        <v>21</v>
      </c>
      <c r="G8" s="3">
        <v>8</v>
      </c>
      <c r="H8" s="4">
        <v>60</v>
      </c>
      <c r="I8" s="4">
        <v>0</v>
      </c>
      <c r="J8" s="4">
        <v>0</v>
      </c>
      <c r="K8" s="4"/>
      <c r="L8" s="4"/>
      <c r="M8" s="19" t="s">
        <v>178</v>
      </c>
      <c r="N8" s="18"/>
    </row>
    <row r="9" spans="1:14" ht="29.25" customHeight="1" x14ac:dyDescent="0.2">
      <c r="A9" s="1">
        <v>6</v>
      </c>
      <c r="B9" s="1" t="s">
        <v>6</v>
      </c>
      <c r="C9" s="1" t="s">
        <v>7</v>
      </c>
      <c r="D9" s="1"/>
      <c r="E9" s="1" t="s">
        <v>23</v>
      </c>
      <c r="F9" s="2"/>
      <c r="G9" s="3">
        <v>3</v>
      </c>
      <c r="H9" s="4">
        <v>22</v>
      </c>
      <c r="I9" s="4"/>
      <c r="J9" s="4"/>
      <c r="K9" s="4">
        <v>43</v>
      </c>
      <c r="L9" s="4">
        <f t="shared" si="0"/>
        <v>946</v>
      </c>
      <c r="M9" s="4"/>
      <c r="N9" s="18" t="s">
        <v>194</v>
      </c>
    </row>
    <row r="10" spans="1:14" ht="24.95" customHeight="1" x14ac:dyDescent="0.2">
      <c r="A10" s="1">
        <v>7</v>
      </c>
      <c r="B10" s="1" t="s">
        <v>6</v>
      </c>
      <c r="C10" s="1" t="s">
        <v>14</v>
      </c>
      <c r="D10" s="1">
        <v>9</v>
      </c>
      <c r="E10" s="1" t="s">
        <v>25</v>
      </c>
      <c r="F10" s="2" t="s">
        <v>13</v>
      </c>
      <c r="G10" s="3" t="s">
        <v>38</v>
      </c>
      <c r="H10" s="4">
        <v>30</v>
      </c>
      <c r="I10" s="4"/>
      <c r="J10" s="4"/>
      <c r="K10" s="4">
        <v>43</v>
      </c>
      <c r="L10" s="4">
        <f t="shared" si="0"/>
        <v>1290</v>
      </c>
      <c r="M10" s="4"/>
      <c r="N10" s="18" t="s">
        <v>184</v>
      </c>
    </row>
    <row r="11" spans="1:14" ht="29.25" customHeight="1" x14ac:dyDescent="0.2">
      <c r="A11" s="1">
        <v>8</v>
      </c>
      <c r="B11" s="1" t="s">
        <v>6</v>
      </c>
      <c r="C11" s="1" t="s">
        <v>14</v>
      </c>
      <c r="D11" s="1">
        <v>10</v>
      </c>
      <c r="E11" s="1" t="s">
        <v>26</v>
      </c>
      <c r="F11" s="2" t="s">
        <v>27</v>
      </c>
      <c r="G11" s="3" t="s">
        <v>24</v>
      </c>
      <c r="H11" s="4">
        <v>30</v>
      </c>
      <c r="I11" s="4"/>
      <c r="J11" s="4"/>
      <c r="K11" s="4">
        <v>43</v>
      </c>
      <c r="L11" s="4">
        <f t="shared" si="0"/>
        <v>1290</v>
      </c>
      <c r="M11" s="4"/>
      <c r="N11" s="18" t="s">
        <v>227</v>
      </c>
    </row>
    <row r="12" spans="1:14" ht="41.25" customHeight="1" x14ac:dyDescent="0.2">
      <c r="A12" s="1">
        <v>9</v>
      </c>
      <c r="B12" s="1" t="s">
        <v>6</v>
      </c>
      <c r="C12" s="1" t="s">
        <v>14</v>
      </c>
      <c r="D12" s="1">
        <v>11</v>
      </c>
      <c r="E12" s="1" t="s">
        <v>28</v>
      </c>
      <c r="F12" s="2" t="s">
        <v>29</v>
      </c>
      <c r="G12" s="3" t="s">
        <v>30</v>
      </c>
      <c r="H12" s="4">
        <v>60</v>
      </c>
      <c r="I12" s="4"/>
      <c r="J12" s="4"/>
      <c r="K12" s="4">
        <v>43</v>
      </c>
      <c r="L12" s="4">
        <f t="shared" si="0"/>
        <v>2580</v>
      </c>
      <c r="M12" s="4"/>
      <c r="N12" s="18" t="s">
        <v>193</v>
      </c>
    </row>
    <row r="13" spans="1:14" ht="24.95" customHeight="1" x14ac:dyDescent="0.2">
      <c r="A13" s="1">
        <v>10</v>
      </c>
      <c r="B13" s="1" t="s">
        <v>6</v>
      </c>
      <c r="C13" s="1" t="s">
        <v>14</v>
      </c>
      <c r="D13" s="1">
        <v>14</v>
      </c>
      <c r="E13" s="1" t="s">
        <v>54</v>
      </c>
      <c r="F13" s="2" t="s">
        <v>31</v>
      </c>
      <c r="G13" s="3" t="s">
        <v>38</v>
      </c>
      <c r="H13" s="4">
        <v>30</v>
      </c>
      <c r="I13" s="4"/>
      <c r="J13" s="4"/>
      <c r="K13" s="4">
        <v>43</v>
      </c>
      <c r="L13" s="4">
        <f t="shared" si="0"/>
        <v>1290</v>
      </c>
      <c r="M13" s="4"/>
      <c r="N13" s="18" t="s">
        <v>183</v>
      </c>
    </row>
    <row r="14" spans="1:14" ht="24.95" customHeight="1" x14ac:dyDescent="0.2">
      <c r="A14" s="1">
        <v>11</v>
      </c>
      <c r="B14" s="1" t="s">
        <v>6</v>
      </c>
      <c r="C14" s="1" t="s">
        <v>35</v>
      </c>
      <c r="D14" s="1">
        <v>16</v>
      </c>
      <c r="E14" s="1" t="s">
        <v>36</v>
      </c>
      <c r="F14" s="2" t="s">
        <v>37</v>
      </c>
      <c r="G14" s="3" t="s">
        <v>30</v>
      </c>
      <c r="H14" s="4">
        <v>60</v>
      </c>
      <c r="I14" s="4"/>
      <c r="J14" s="4"/>
      <c r="K14" s="4">
        <v>43</v>
      </c>
      <c r="L14" s="4">
        <f t="shared" si="0"/>
        <v>2580</v>
      </c>
      <c r="M14" s="4"/>
      <c r="N14" s="18" t="s">
        <v>234</v>
      </c>
    </row>
    <row r="15" spans="1:14" ht="32.25" customHeight="1" x14ac:dyDescent="0.2">
      <c r="A15" s="1">
        <v>12</v>
      </c>
      <c r="B15" s="1" t="s">
        <v>6</v>
      </c>
      <c r="C15" s="1" t="s">
        <v>35</v>
      </c>
      <c r="D15" s="1"/>
      <c r="E15" s="1" t="s">
        <v>152</v>
      </c>
      <c r="F15" s="2"/>
      <c r="G15" s="3" t="s">
        <v>33</v>
      </c>
      <c r="H15" s="4">
        <v>24</v>
      </c>
      <c r="I15" s="4"/>
      <c r="J15" s="4"/>
      <c r="K15" s="4">
        <v>43</v>
      </c>
      <c r="L15" s="4">
        <f t="shared" si="0"/>
        <v>1032</v>
      </c>
      <c r="M15" s="4"/>
      <c r="N15" s="18" t="s">
        <v>228</v>
      </c>
    </row>
    <row r="16" spans="1:14" ht="29.25" customHeight="1" x14ac:dyDescent="0.2">
      <c r="A16" s="1">
        <v>13</v>
      </c>
      <c r="B16" s="1" t="s">
        <v>6</v>
      </c>
      <c r="C16" s="1" t="s">
        <v>35</v>
      </c>
      <c r="D16" s="1"/>
      <c r="E16" s="1" t="s">
        <v>151</v>
      </c>
      <c r="F16" s="2"/>
      <c r="G16" s="3" t="s">
        <v>33</v>
      </c>
      <c r="H16" s="4">
        <v>24</v>
      </c>
      <c r="I16" s="4"/>
      <c r="J16" s="4"/>
      <c r="K16" s="4">
        <v>43</v>
      </c>
      <c r="L16" s="4">
        <f t="shared" si="0"/>
        <v>1032</v>
      </c>
      <c r="M16" s="4"/>
      <c r="N16" s="18" t="s">
        <v>228</v>
      </c>
    </row>
    <row r="17" spans="1:16" ht="24.95" customHeight="1" x14ac:dyDescent="0.2">
      <c r="A17" s="1">
        <v>14</v>
      </c>
      <c r="B17" s="1" t="s">
        <v>6</v>
      </c>
      <c r="C17" s="1" t="s">
        <v>39</v>
      </c>
      <c r="D17" s="1">
        <v>25</v>
      </c>
      <c r="E17" s="1" t="s">
        <v>41</v>
      </c>
      <c r="F17" s="2" t="s">
        <v>42</v>
      </c>
      <c r="G17" s="3" t="s">
        <v>24</v>
      </c>
      <c r="H17" s="4">
        <v>30</v>
      </c>
      <c r="I17" s="4">
        <v>60</v>
      </c>
      <c r="J17" s="4">
        <v>1800</v>
      </c>
      <c r="K17" s="4"/>
      <c r="L17" s="4"/>
      <c r="M17" s="19" t="s">
        <v>164</v>
      </c>
      <c r="N17" s="18"/>
    </row>
    <row r="18" spans="1:16" ht="27" customHeight="1" x14ac:dyDescent="0.2">
      <c r="A18" s="1">
        <v>15</v>
      </c>
      <c r="B18" s="1" t="s">
        <v>6</v>
      </c>
      <c r="C18" s="1" t="s">
        <v>39</v>
      </c>
      <c r="D18" s="1"/>
      <c r="E18" s="1" t="s">
        <v>45</v>
      </c>
      <c r="F18" s="2" t="s">
        <v>46</v>
      </c>
      <c r="G18" s="3" t="s">
        <v>33</v>
      </c>
      <c r="H18" s="4">
        <v>24</v>
      </c>
      <c r="I18" s="4"/>
      <c r="J18" s="4"/>
      <c r="K18" s="4">
        <v>43</v>
      </c>
      <c r="L18" s="4">
        <f t="shared" si="0"/>
        <v>1032</v>
      </c>
      <c r="M18" s="4"/>
      <c r="N18" s="18" t="s">
        <v>229</v>
      </c>
    </row>
    <row r="19" spans="1:16" ht="30.75" customHeight="1" x14ac:dyDescent="0.2">
      <c r="A19" s="1">
        <v>16</v>
      </c>
      <c r="B19" s="1"/>
      <c r="C19" s="1" t="s">
        <v>48</v>
      </c>
      <c r="D19" s="1"/>
      <c r="E19" s="7" t="s">
        <v>49</v>
      </c>
      <c r="F19" s="6" t="s">
        <v>50</v>
      </c>
      <c r="G19" s="6" t="s">
        <v>24</v>
      </c>
      <c r="H19" s="4">
        <v>30</v>
      </c>
      <c r="I19" s="4"/>
      <c r="J19" s="4"/>
      <c r="K19" s="4">
        <v>43</v>
      </c>
      <c r="L19" s="4">
        <f t="shared" si="0"/>
        <v>1290</v>
      </c>
      <c r="M19" s="4"/>
      <c r="N19" s="18" t="s">
        <v>187</v>
      </c>
    </row>
    <row r="20" spans="1:16" ht="38.25" customHeight="1" x14ac:dyDescent="0.2">
      <c r="A20" s="1">
        <v>17</v>
      </c>
      <c r="B20" s="1"/>
      <c r="C20" s="1" t="s">
        <v>48</v>
      </c>
      <c r="D20" s="1"/>
      <c r="E20" s="7" t="s">
        <v>49</v>
      </c>
      <c r="F20" s="6" t="s">
        <v>51</v>
      </c>
      <c r="G20" s="6" t="s">
        <v>24</v>
      </c>
      <c r="H20" s="4">
        <v>30</v>
      </c>
      <c r="I20" s="4"/>
      <c r="J20" s="4"/>
      <c r="K20" s="4">
        <v>43</v>
      </c>
      <c r="L20" s="4">
        <f t="shared" si="0"/>
        <v>1290</v>
      </c>
      <c r="M20" s="4"/>
      <c r="N20" s="18" t="s">
        <v>195</v>
      </c>
    </row>
    <row r="21" spans="1:16" ht="35.25" customHeight="1" x14ac:dyDescent="0.2">
      <c r="A21" s="1">
        <v>18</v>
      </c>
      <c r="B21" s="1"/>
      <c r="C21" s="1" t="s">
        <v>48</v>
      </c>
      <c r="D21" s="1"/>
      <c r="E21" s="1" t="s">
        <v>52</v>
      </c>
      <c r="F21" s="6" t="s">
        <v>148</v>
      </c>
      <c r="G21" s="3" t="s">
        <v>38</v>
      </c>
      <c r="H21" s="4">
        <v>30</v>
      </c>
      <c r="I21" s="4"/>
      <c r="J21" s="4"/>
      <c r="K21" s="4"/>
      <c r="L21" s="4"/>
      <c r="M21" s="18" t="s">
        <v>196</v>
      </c>
      <c r="N21" s="18"/>
    </row>
    <row r="22" spans="1:16" ht="31.5" customHeight="1" x14ac:dyDescent="0.2">
      <c r="A22" s="1">
        <v>19</v>
      </c>
      <c r="B22" s="1"/>
      <c r="C22" s="1" t="s">
        <v>48</v>
      </c>
      <c r="D22" s="1"/>
      <c r="E22" s="7" t="s">
        <v>53</v>
      </c>
      <c r="F22" s="8" t="s">
        <v>46</v>
      </c>
      <c r="G22" s="3" t="s">
        <v>33</v>
      </c>
      <c r="H22" s="4">
        <v>15</v>
      </c>
      <c r="I22" s="4"/>
      <c r="J22" s="4"/>
      <c r="K22" s="4">
        <v>43</v>
      </c>
      <c r="L22" s="4">
        <f t="shared" si="0"/>
        <v>645</v>
      </c>
      <c r="M22" s="4"/>
      <c r="N22" s="18" t="s">
        <v>230</v>
      </c>
    </row>
    <row r="23" spans="1:16" ht="31.5" customHeight="1" x14ac:dyDescent="0.2">
      <c r="A23" s="28" t="s">
        <v>170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6" ht="37.5" customHeight="1" x14ac:dyDescent="0.2">
      <c r="A24" s="1">
        <v>20</v>
      </c>
      <c r="B24" s="1" t="s">
        <v>58</v>
      </c>
      <c r="C24" s="1" t="s">
        <v>59</v>
      </c>
      <c r="D24" s="1">
        <v>11</v>
      </c>
      <c r="E24" s="1" t="s">
        <v>60</v>
      </c>
      <c r="F24" s="2" t="s">
        <v>61</v>
      </c>
      <c r="G24" s="3" t="s">
        <v>57</v>
      </c>
      <c r="H24" s="4">
        <v>42</v>
      </c>
      <c r="I24" s="4"/>
      <c r="J24" s="4"/>
      <c r="K24" s="4">
        <v>43</v>
      </c>
      <c r="L24" s="4">
        <f t="shared" si="0"/>
        <v>1806</v>
      </c>
      <c r="M24" s="4"/>
      <c r="N24" s="18" t="s">
        <v>198</v>
      </c>
    </row>
    <row r="25" spans="1:16" ht="24.95" customHeight="1" x14ac:dyDescent="0.2">
      <c r="A25" s="1">
        <v>21</v>
      </c>
      <c r="B25" s="1" t="s">
        <v>58</v>
      </c>
      <c r="C25" s="1" t="s">
        <v>59</v>
      </c>
      <c r="D25" s="1" t="s">
        <v>63</v>
      </c>
      <c r="E25" s="1" t="s">
        <v>64</v>
      </c>
      <c r="F25" s="2" t="s">
        <v>65</v>
      </c>
      <c r="G25" s="3" t="s">
        <v>44</v>
      </c>
      <c r="H25" s="4">
        <v>63</v>
      </c>
      <c r="I25" s="4"/>
      <c r="J25" s="4"/>
      <c r="K25" s="4">
        <v>43</v>
      </c>
      <c r="L25" s="4">
        <f t="shared" si="0"/>
        <v>2709</v>
      </c>
      <c r="M25" s="4"/>
      <c r="N25" s="18" t="s">
        <v>199</v>
      </c>
    </row>
    <row r="26" spans="1:16" ht="24.95" customHeight="1" x14ac:dyDescent="0.2">
      <c r="A26" s="1">
        <v>22</v>
      </c>
      <c r="B26" s="1" t="s">
        <v>58</v>
      </c>
      <c r="C26" s="1" t="s">
        <v>59</v>
      </c>
      <c r="D26" s="1">
        <v>18</v>
      </c>
      <c r="E26" s="1" t="s">
        <v>66</v>
      </c>
      <c r="F26" s="2" t="s">
        <v>11</v>
      </c>
      <c r="G26" s="3" t="s">
        <v>32</v>
      </c>
      <c r="H26" s="4">
        <v>42</v>
      </c>
      <c r="I26" s="4"/>
      <c r="J26" s="4"/>
      <c r="K26" s="4">
        <v>43</v>
      </c>
      <c r="L26" s="4">
        <f t="shared" si="0"/>
        <v>1806</v>
      </c>
      <c r="M26" s="4"/>
      <c r="N26" s="18" t="s">
        <v>182</v>
      </c>
    </row>
    <row r="27" spans="1:16" ht="24.95" customHeight="1" x14ac:dyDescent="0.2">
      <c r="A27" s="1">
        <v>23</v>
      </c>
      <c r="B27" s="1" t="s">
        <v>58</v>
      </c>
      <c r="C27" s="1" t="s">
        <v>67</v>
      </c>
      <c r="D27" s="1">
        <v>21</v>
      </c>
      <c r="E27" s="1" t="s">
        <v>69</v>
      </c>
      <c r="F27" s="2" t="s">
        <v>70</v>
      </c>
      <c r="G27" s="3" t="s">
        <v>71</v>
      </c>
      <c r="H27" s="4">
        <v>21</v>
      </c>
      <c r="I27" s="4"/>
      <c r="J27" s="4"/>
      <c r="K27" s="4">
        <v>43</v>
      </c>
      <c r="L27" s="4">
        <f t="shared" si="0"/>
        <v>903</v>
      </c>
      <c r="M27" s="4"/>
      <c r="N27" s="18" t="s">
        <v>167</v>
      </c>
    </row>
    <row r="28" spans="1:16" ht="24.95" customHeight="1" x14ac:dyDescent="0.2">
      <c r="A28" s="1">
        <v>24</v>
      </c>
      <c r="B28" s="1" t="s">
        <v>73</v>
      </c>
      <c r="C28" s="1" t="s">
        <v>74</v>
      </c>
      <c r="D28" s="1">
        <v>11</v>
      </c>
      <c r="E28" s="1" t="s">
        <v>75</v>
      </c>
      <c r="F28" s="2" t="s">
        <v>27</v>
      </c>
      <c r="G28" s="3" t="s">
        <v>38</v>
      </c>
      <c r="H28" s="4">
        <v>28</v>
      </c>
      <c r="I28" s="4"/>
      <c r="J28" s="4"/>
      <c r="K28" s="4">
        <v>43</v>
      </c>
      <c r="L28" s="4">
        <f t="shared" si="0"/>
        <v>1204</v>
      </c>
      <c r="M28" s="4"/>
      <c r="N28" s="18" t="s">
        <v>197</v>
      </c>
    </row>
    <row r="29" spans="1:16" ht="27.75" customHeight="1" x14ac:dyDescent="0.2">
      <c r="A29" s="1">
        <v>25</v>
      </c>
      <c r="B29" s="1" t="s">
        <v>73</v>
      </c>
      <c r="C29" s="1" t="s">
        <v>74</v>
      </c>
      <c r="D29" s="1">
        <v>12</v>
      </c>
      <c r="E29" s="1" t="s">
        <v>76</v>
      </c>
      <c r="F29" s="2" t="s">
        <v>72</v>
      </c>
      <c r="G29" s="3" t="s">
        <v>32</v>
      </c>
      <c r="H29" s="4">
        <v>42</v>
      </c>
      <c r="I29" s="4"/>
      <c r="J29" s="4"/>
      <c r="K29" s="4">
        <v>43</v>
      </c>
      <c r="L29" s="4">
        <f t="shared" si="0"/>
        <v>1806</v>
      </c>
      <c r="M29" s="4"/>
      <c r="N29" s="18" t="s">
        <v>201</v>
      </c>
    </row>
    <row r="30" spans="1:16" ht="37.5" customHeight="1" x14ac:dyDescent="0.2">
      <c r="A30" s="1">
        <v>26</v>
      </c>
      <c r="B30" s="1" t="s">
        <v>73</v>
      </c>
      <c r="C30" s="1" t="s">
        <v>74</v>
      </c>
      <c r="D30" s="1">
        <v>13</v>
      </c>
      <c r="E30" s="1" t="s">
        <v>68</v>
      </c>
      <c r="F30" s="2" t="s">
        <v>77</v>
      </c>
      <c r="G30" s="3" t="s">
        <v>78</v>
      </c>
      <c r="H30" s="4">
        <v>21</v>
      </c>
      <c r="I30" s="4"/>
      <c r="J30" s="4"/>
      <c r="K30" s="4">
        <v>43</v>
      </c>
      <c r="L30" s="4">
        <f t="shared" si="0"/>
        <v>903</v>
      </c>
      <c r="M30" s="4"/>
      <c r="N30" s="18" t="s">
        <v>202</v>
      </c>
    </row>
    <row r="31" spans="1:16" ht="24.95" customHeight="1" x14ac:dyDescent="0.2">
      <c r="A31" s="1">
        <v>27</v>
      </c>
      <c r="B31" s="16" t="s">
        <v>73</v>
      </c>
      <c r="C31" s="5" t="s">
        <v>79</v>
      </c>
      <c r="D31" s="5">
        <v>16</v>
      </c>
      <c r="E31" s="5" t="s">
        <v>80</v>
      </c>
      <c r="F31" s="9" t="s">
        <v>81</v>
      </c>
      <c r="G31" s="10" t="s">
        <v>82</v>
      </c>
      <c r="H31" s="14">
        <v>28</v>
      </c>
      <c r="I31" s="4"/>
      <c r="J31" s="4"/>
      <c r="K31" s="4">
        <v>43</v>
      </c>
      <c r="L31" s="4">
        <f t="shared" si="0"/>
        <v>1204</v>
      </c>
      <c r="M31" s="4"/>
      <c r="N31" s="18" t="s">
        <v>181</v>
      </c>
      <c r="O31" s="20"/>
      <c r="P31" s="20"/>
    </row>
    <row r="32" spans="1:16" ht="24.95" customHeight="1" x14ac:dyDescent="0.2">
      <c r="A32" s="1">
        <v>28</v>
      </c>
      <c r="B32" s="1" t="s">
        <v>73</v>
      </c>
      <c r="C32" s="1" t="s">
        <v>79</v>
      </c>
      <c r="D32" s="1">
        <v>18</v>
      </c>
      <c r="E32" s="1" t="s">
        <v>83</v>
      </c>
      <c r="F32" s="2" t="s">
        <v>31</v>
      </c>
      <c r="G32" s="3" t="s">
        <v>32</v>
      </c>
      <c r="H32" s="4">
        <v>42</v>
      </c>
      <c r="I32" s="4"/>
      <c r="J32" s="4"/>
      <c r="K32" s="4">
        <v>43</v>
      </c>
      <c r="L32" s="4">
        <f t="shared" si="0"/>
        <v>1806</v>
      </c>
      <c r="M32" s="4"/>
      <c r="N32" s="18" t="s">
        <v>166</v>
      </c>
      <c r="O32" s="20"/>
      <c r="P32" s="20"/>
    </row>
    <row r="33" spans="1:16" ht="24.95" customHeight="1" x14ac:dyDescent="0.2">
      <c r="A33" s="1">
        <v>29</v>
      </c>
      <c r="B33" s="1" t="s">
        <v>73</v>
      </c>
      <c r="C33" s="1" t="s">
        <v>74</v>
      </c>
      <c r="D33" s="1">
        <v>17</v>
      </c>
      <c r="E33" s="1" t="s">
        <v>165</v>
      </c>
      <c r="F33" s="2" t="s">
        <v>13</v>
      </c>
      <c r="G33" s="3" t="s">
        <v>160</v>
      </c>
      <c r="H33" s="4">
        <v>42</v>
      </c>
      <c r="I33" s="4"/>
      <c r="J33" s="4"/>
      <c r="K33" s="4">
        <v>43</v>
      </c>
      <c r="L33" s="4">
        <f t="shared" si="0"/>
        <v>1806</v>
      </c>
      <c r="M33" s="4"/>
      <c r="N33" s="1" t="s">
        <v>200</v>
      </c>
      <c r="O33" s="15"/>
      <c r="P33" s="20"/>
    </row>
    <row r="34" spans="1:16" ht="24.95" customHeight="1" x14ac:dyDescent="0.2">
      <c r="A34" s="28" t="s">
        <v>84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5"/>
      <c r="P34" s="20"/>
    </row>
    <row r="35" spans="1:16" ht="30" customHeight="1" x14ac:dyDescent="0.2">
      <c r="A35" s="1">
        <v>30</v>
      </c>
      <c r="B35" s="1" t="s">
        <v>84</v>
      </c>
      <c r="C35" s="1" t="s">
        <v>7</v>
      </c>
      <c r="D35" s="1">
        <v>9</v>
      </c>
      <c r="E35" s="1" t="s">
        <v>23</v>
      </c>
      <c r="F35" s="2"/>
      <c r="G35" s="3">
        <v>3</v>
      </c>
      <c r="H35" s="4">
        <v>21</v>
      </c>
      <c r="I35" s="4"/>
      <c r="J35" s="4"/>
      <c r="K35" s="4">
        <v>43</v>
      </c>
      <c r="L35" s="4">
        <f t="shared" si="0"/>
        <v>903</v>
      </c>
      <c r="M35" s="4"/>
      <c r="N35" s="18" t="s">
        <v>194</v>
      </c>
    </row>
    <row r="36" spans="1:16" ht="24.95" customHeight="1" x14ac:dyDescent="0.2">
      <c r="A36" s="1">
        <v>31</v>
      </c>
      <c r="B36" s="1" t="s">
        <v>86</v>
      </c>
      <c r="C36" s="1" t="s">
        <v>87</v>
      </c>
      <c r="D36" s="1">
        <v>11</v>
      </c>
      <c r="E36" s="1" t="s">
        <v>89</v>
      </c>
      <c r="F36" s="2" t="s">
        <v>90</v>
      </c>
      <c r="G36" s="3" t="s">
        <v>44</v>
      </c>
      <c r="H36" s="4">
        <v>63</v>
      </c>
      <c r="I36" s="4">
        <v>60</v>
      </c>
      <c r="J36" s="4">
        <v>3780</v>
      </c>
      <c r="K36" s="4"/>
      <c r="L36" s="4"/>
      <c r="M36" s="19" t="s">
        <v>180</v>
      </c>
      <c r="N36" s="18"/>
    </row>
    <row r="37" spans="1:16" ht="39.75" customHeight="1" x14ac:dyDescent="0.2">
      <c r="A37" s="1">
        <v>32</v>
      </c>
      <c r="B37" s="1" t="s">
        <v>86</v>
      </c>
      <c r="C37" s="1" t="s">
        <v>87</v>
      </c>
      <c r="D37" s="1">
        <v>13</v>
      </c>
      <c r="E37" s="1" t="s">
        <v>91</v>
      </c>
      <c r="F37" s="2" t="s">
        <v>92</v>
      </c>
      <c r="G37" s="3" t="s">
        <v>88</v>
      </c>
      <c r="H37" s="4">
        <v>42</v>
      </c>
      <c r="I37" s="4"/>
      <c r="J37" s="4"/>
      <c r="K37" s="4">
        <v>43</v>
      </c>
      <c r="L37" s="4">
        <f t="shared" si="0"/>
        <v>1806</v>
      </c>
      <c r="M37" s="4"/>
      <c r="N37" s="18" t="s">
        <v>216</v>
      </c>
    </row>
    <row r="38" spans="1:16" ht="32.25" customHeight="1" x14ac:dyDescent="0.2">
      <c r="A38" s="1">
        <v>33</v>
      </c>
      <c r="B38" s="1" t="s">
        <v>86</v>
      </c>
      <c r="C38" s="1" t="s">
        <v>87</v>
      </c>
      <c r="D38" s="1">
        <v>14</v>
      </c>
      <c r="E38" s="1" t="s">
        <v>93</v>
      </c>
      <c r="F38" s="2" t="s">
        <v>13</v>
      </c>
      <c r="G38" s="3" t="s">
        <v>56</v>
      </c>
      <c r="H38" s="4">
        <v>21</v>
      </c>
      <c r="I38" s="4"/>
      <c r="J38" s="4"/>
      <c r="K38" s="4">
        <v>43</v>
      </c>
      <c r="L38" s="4">
        <f t="shared" si="0"/>
        <v>903</v>
      </c>
      <c r="M38" s="4"/>
      <c r="N38" s="18" t="s">
        <v>203</v>
      </c>
    </row>
    <row r="39" spans="1:16" ht="24.95" customHeight="1" x14ac:dyDescent="0.2">
      <c r="A39" s="1">
        <v>34</v>
      </c>
      <c r="B39" s="1" t="s">
        <v>95</v>
      </c>
      <c r="C39" s="1" t="s">
        <v>96</v>
      </c>
      <c r="D39" s="1">
        <v>6</v>
      </c>
      <c r="E39" s="1" t="s">
        <v>85</v>
      </c>
      <c r="F39" s="2" t="s">
        <v>43</v>
      </c>
      <c r="G39" s="3" t="s">
        <v>32</v>
      </c>
      <c r="H39" s="4">
        <v>42</v>
      </c>
      <c r="I39" s="4"/>
      <c r="J39" s="4"/>
      <c r="K39" s="4">
        <v>43</v>
      </c>
      <c r="L39" s="4">
        <f t="shared" si="0"/>
        <v>1806</v>
      </c>
      <c r="M39" s="4"/>
      <c r="N39" s="18" t="s">
        <v>204</v>
      </c>
    </row>
    <row r="40" spans="1:16" ht="20.25" customHeight="1" x14ac:dyDescent="0.2">
      <c r="A40" s="1">
        <v>35</v>
      </c>
      <c r="B40" s="1" t="s">
        <v>95</v>
      </c>
      <c r="C40" s="1" t="s">
        <v>97</v>
      </c>
      <c r="D40" s="1" t="s">
        <v>98</v>
      </c>
      <c r="E40" s="1" t="s">
        <v>99</v>
      </c>
      <c r="F40" s="2" t="s">
        <v>94</v>
      </c>
      <c r="G40" s="3" t="s">
        <v>44</v>
      </c>
      <c r="H40" s="4">
        <v>63</v>
      </c>
      <c r="I40" s="4"/>
      <c r="J40" s="4"/>
      <c r="K40" s="4">
        <v>43</v>
      </c>
      <c r="L40" s="4">
        <f t="shared" si="0"/>
        <v>2709</v>
      </c>
      <c r="M40" s="4"/>
      <c r="N40" s="18" t="s">
        <v>205</v>
      </c>
    </row>
    <row r="41" spans="1:16" ht="33" customHeight="1" x14ac:dyDescent="0.2">
      <c r="A41" s="1">
        <v>36</v>
      </c>
      <c r="B41" s="1" t="s">
        <v>95</v>
      </c>
      <c r="C41" s="1" t="s">
        <v>101</v>
      </c>
      <c r="D41" s="1" t="s">
        <v>102</v>
      </c>
      <c r="E41" s="1" t="s">
        <v>103</v>
      </c>
      <c r="F41" s="2" t="s">
        <v>104</v>
      </c>
      <c r="G41" s="3" t="s">
        <v>32</v>
      </c>
      <c r="H41" s="4">
        <v>42</v>
      </c>
      <c r="I41" s="4"/>
      <c r="J41" s="4"/>
      <c r="K41" s="4">
        <v>43</v>
      </c>
      <c r="L41" s="4">
        <f t="shared" si="0"/>
        <v>1806</v>
      </c>
      <c r="M41" s="4"/>
      <c r="N41" s="18" t="s">
        <v>233</v>
      </c>
    </row>
    <row r="42" spans="1:16" ht="24.95" customHeight="1" x14ac:dyDescent="0.2">
      <c r="A42" s="28" t="s">
        <v>107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6" ht="38.25" customHeight="1" x14ac:dyDescent="0.2">
      <c r="A43" s="1">
        <v>37</v>
      </c>
      <c r="B43" s="1" t="s">
        <v>107</v>
      </c>
      <c r="C43" s="1" t="s">
        <v>7</v>
      </c>
      <c r="D43" s="1">
        <v>1</v>
      </c>
      <c r="E43" s="1" t="s">
        <v>157</v>
      </c>
      <c r="F43" s="2" t="s">
        <v>94</v>
      </c>
      <c r="G43" s="1">
        <v>6</v>
      </c>
      <c r="H43" s="4">
        <v>42</v>
      </c>
      <c r="I43" s="4"/>
      <c r="J43" s="4"/>
      <c r="K43" s="4">
        <v>43</v>
      </c>
      <c r="L43" s="4">
        <f t="shared" si="0"/>
        <v>1806</v>
      </c>
      <c r="M43" s="4"/>
      <c r="N43" s="18" t="s">
        <v>206</v>
      </c>
    </row>
    <row r="44" spans="1:16" ht="49.5" customHeight="1" x14ac:dyDescent="0.2">
      <c r="A44" s="1">
        <v>38</v>
      </c>
      <c r="B44" s="1" t="s">
        <v>107</v>
      </c>
      <c r="C44" s="1" t="s">
        <v>7</v>
      </c>
      <c r="D44" s="1">
        <v>2</v>
      </c>
      <c r="E44" s="1" t="s">
        <v>158</v>
      </c>
      <c r="F44" s="2" t="s">
        <v>92</v>
      </c>
      <c r="G44" s="3" t="s">
        <v>32</v>
      </c>
      <c r="H44" s="11">
        <v>42</v>
      </c>
      <c r="I44" s="4"/>
      <c r="J44" s="4"/>
      <c r="K44" s="4">
        <v>43</v>
      </c>
      <c r="L44" s="4">
        <f t="shared" si="0"/>
        <v>1806</v>
      </c>
      <c r="M44" s="4"/>
      <c r="N44" s="18" t="s">
        <v>220</v>
      </c>
    </row>
    <row r="45" spans="1:16" ht="39.75" customHeight="1" x14ac:dyDescent="0.2">
      <c r="A45" s="1">
        <v>39</v>
      </c>
      <c r="B45" s="1" t="s">
        <v>107</v>
      </c>
      <c r="C45" s="1" t="s">
        <v>109</v>
      </c>
      <c r="D45" s="1"/>
      <c r="E45" s="1" t="s">
        <v>154</v>
      </c>
      <c r="F45" s="2" t="s">
        <v>13</v>
      </c>
      <c r="G45" s="3" t="s">
        <v>32</v>
      </c>
      <c r="H45" s="11">
        <v>42</v>
      </c>
      <c r="I45" s="4"/>
      <c r="J45" s="4"/>
      <c r="K45" s="4">
        <v>43</v>
      </c>
      <c r="L45" s="4">
        <f t="shared" si="0"/>
        <v>1806</v>
      </c>
      <c r="M45" s="4"/>
      <c r="N45" s="18" t="s">
        <v>207</v>
      </c>
    </row>
    <row r="46" spans="1:16" ht="59.25" customHeight="1" x14ac:dyDescent="0.2">
      <c r="A46" s="1">
        <v>40</v>
      </c>
      <c r="B46" s="1"/>
      <c r="C46" s="1" t="s">
        <v>110</v>
      </c>
      <c r="D46" s="1">
        <v>16</v>
      </c>
      <c r="E46" s="1" t="s">
        <v>111</v>
      </c>
      <c r="F46" s="2" t="s">
        <v>40</v>
      </c>
      <c r="G46" s="2" t="s">
        <v>108</v>
      </c>
      <c r="H46" s="11">
        <v>63</v>
      </c>
      <c r="I46" s="4"/>
      <c r="J46" s="4"/>
      <c r="K46" s="4">
        <v>43</v>
      </c>
      <c r="L46" s="4">
        <f t="shared" si="0"/>
        <v>2709</v>
      </c>
      <c r="M46" s="4"/>
      <c r="N46" s="18" t="s">
        <v>231</v>
      </c>
    </row>
    <row r="47" spans="1:16" ht="35.25" customHeight="1" x14ac:dyDescent="0.2">
      <c r="A47" s="1">
        <v>41</v>
      </c>
      <c r="B47" s="1"/>
      <c r="C47" s="1" t="s">
        <v>110</v>
      </c>
      <c r="D47" s="1">
        <v>17</v>
      </c>
      <c r="E47" s="1" t="s">
        <v>112</v>
      </c>
      <c r="F47" s="2" t="s">
        <v>40</v>
      </c>
      <c r="G47" s="3" t="s">
        <v>32</v>
      </c>
      <c r="H47" s="11">
        <v>42</v>
      </c>
      <c r="I47" s="4"/>
      <c r="J47" s="4"/>
      <c r="K47" s="4">
        <v>43</v>
      </c>
      <c r="L47" s="4">
        <f t="shared" si="0"/>
        <v>1806</v>
      </c>
      <c r="M47" s="4"/>
      <c r="N47" s="18" t="s">
        <v>232</v>
      </c>
    </row>
    <row r="48" spans="1:16" ht="24.95" customHeight="1" x14ac:dyDescent="0.2">
      <c r="A48" s="28" t="s">
        <v>113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24" x14ac:dyDescent="0.2">
      <c r="A49" s="1">
        <v>42</v>
      </c>
      <c r="B49" s="1" t="s">
        <v>113</v>
      </c>
      <c r="C49" s="1" t="s">
        <v>7</v>
      </c>
      <c r="D49" s="1" t="s">
        <v>114</v>
      </c>
      <c r="E49" s="1" t="s">
        <v>115</v>
      </c>
      <c r="F49" s="2" t="s">
        <v>9</v>
      </c>
      <c r="G49" s="3" t="s">
        <v>38</v>
      </c>
      <c r="H49" s="4">
        <v>28</v>
      </c>
      <c r="I49" s="4"/>
      <c r="J49" s="4"/>
      <c r="K49" s="4">
        <v>43</v>
      </c>
      <c r="L49" s="4">
        <f t="shared" si="0"/>
        <v>1204</v>
      </c>
      <c r="M49" s="4"/>
      <c r="N49" s="18" t="s">
        <v>208</v>
      </c>
    </row>
    <row r="50" spans="1:14" ht="22.5" customHeight="1" x14ac:dyDescent="0.2">
      <c r="A50" s="1">
        <v>43</v>
      </c>
      <c r="B50" s="1" t="s">
        <v>113</v>
      </c>
      <c r="C50" s="1" t="s">
        <v>7</v>
      </c>
      <c r="D50" s="1">
        <v>6</v>
      </c>
      <c r="E50" s="1" t="s">
        <v>116</v>
      </c>
      <c r="F50" s="2" t="s">
        <v>62</v>
      </c>
      <c r="G50" s="3" t="s">
        <v>44</v>
      </c>
      <c r="H50" s="4">
        <v>63</v>
      </c>
      <c r="I50" s="4"/>
      <c r="J50" s="4"/>
      <c r="K50" s="4">
        <v>43</v>
      </c>
      <c r="L50" s="4">
        <f t="shared" si="0"/>
        <v>2709</v>
      </c>
      <c r="M50" s="4"/>
      <c r="N50" s="18" t="s">
        <v>209</v>
      </c>
    </row>
    <row r="51" spans="1:14" ht="30.75" customHeight="1" x14ac:dyDescent="0.2">
      <c r="A51" s="1">
        <v>44</v>
      </c>
      <c r="B51" s="1" t="s">
        <v>113</v>
      </c>
      <c r="C51" s="1" t="s">
        <v>14</v>
      </c>
      <c r="D51" s="1">
        <v>12</v>
      </c>
      <c r="E51" s="1" t="s">
        <v>153</v>
      </c>
      <c r="F51" s="2" t="s">
        <v>37</v>
      </c>
      <c r="G51" s="3" t="s">
        <v>44</v>
      </c>
      <c r="H51" s="4">
        <v>63</v>
      </c>
      <c r="I51" s="4"/>
      <c r="J51" s="4"/>
      <c r="K51" s="4">
        <v>43</v>
      </c>
      <c r="L51" s="4">
        <f t="shared" si="0"/>
        <v>2709</v>
      </c>
      <c r="M51" s="4"/>
      <c r="N51" s="18" t="s">
        <v>210</v>
      </c>
    </row>
    <row r="52" spans="1:14" ht="35.25" customHeight="1" x14ac:dyDescent="0.2">
      <c r="A52" s="1">
        <v>45</v>
      </c>
      <c r="B52" s="1" t="s">
        <v>113</v>
      </c>
      <c r="C52" s="1" t="s">
        <v>14</v>
      </c>
      <c r="D52" s="1">
        <v>15</v>
      </c>
      <c r="E52" s="1" t="s">
        <v>117</v>
      </c>
      <c r="F52" s="2" t="s">
        <v>118</v>
      </c>
      <c r="G52" s="3" t="s">
        <v>32</v>
      </c>
      <c r="H52" s="4">
        <v>42</v>
      </c>
      <c r="I52" s="4"/>
      <c r="J52" s="4"/>
      <c r="K52" s="4">
        <v>43</v>
      </c>
      <c r="L52" s="4">
        <f t="shared" si="0"/>
        <v>1806</v>
      </c>
      <c r="M52" s="4"/>
      <c r="N52" s="18" t="s">
        <v>211</v>
      </c>
    </row>
    <row r="53" spans="1:14" ht="33" customHeight="1" x14ac:dyDescent="0.2">
      <c r="A53" s="1">
        <v>46</v>
      </c>
      <c r="B53" s="1"/>
      <c r="C53" s="1" t="s">
        <v>35</v>
      </c>
      <c r="D53" s="1"/>
      <c r="E53" s="1" t="s">
        <v>161</v>
      </c>
      <c r="F53" s="2" t="s">
        <v>162</v>
      </c>
      <c r="G53" s="1">
        <v>4</v>
      </c>
      <c r="H53" s="4">
        <v>28</v>
      </c>
      <c r="I53" s="4"/>
      <c r="J53" s="4"/>
      <c r="K53" s="4">
        <v>43</v>
      </c>
      <c r="L53" s="4">
        <f t="shared" si="0"/>
        <v>1204</v>
      </c>
      <c r="M53" s="4"/>
      <c r="N53" s="18" t="s">
        <v>217</v>
      </c>
    </row>
    <row r="54" spans="1:14" ht="33" customHeight="1" x14ac:dyDescent="0.2">
      <c r="A54" s="28" t="s">
        <v>119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33.75" customHeight="1" x14ac:dyDescent="0.2">
      <c r="A55" s="1">
        <v>47</v>
      </c>
      <c r="B55" s="1" t="s">
        <v>119</v>
      </c>
      <c r="C55" s="1" t="s">
        <v>14</v>
      </c>
      <c r="D55" s="1" t="s">
        <v>120</v>
      </c>
      <c r="E55" s="1" t="s">
        <v>105</v>
      </c>
      <c r="F55" s="2" t="s">
        <v>106</v>
      </c>
      <c r="G55" s="1">
        <v>9</v>
      </c>
      <c r="H55" s="2">
        <v>63</v>
      </c>
      <c r="I55" s="4"/>
      <c r="J55" s="4"/>
      <c r="K55" s="4">
        <v>43</v>
      </c>
      <c r="L55" s="4">
        <f t="shared" si="0"/>
        <v>2709</v>
      </c>
      <c r="M55" s="4"/>
      <c r="N55" s="18" t="s">
        <v>225</v>
      </c>
    </row>
    <row r="56" spans="1:14" ht="24.95" customHeight="1" x14ac:dyDescent="0.2">
      <c r="A56" s="28" t="s">
        <v>122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 ht="24.95" customHeight="1" x14ac:dyDescent="0.2">
      <c r="A57" s="1">
        <v>48</v>
      </c>
      <c r="B57" s="1" t="s">
        <v>122</v>
      </c>
      <c r="C57" s="1" t="s">
        <v>7</v>
      </c>
      <c r="D57" s="1" t="s">
        <v>123</v>
      </c>
      <c r="E57" s="1" t="s">
        <v>149</v>
      </c>
      <c r="F57" s="2" t="s">
        <v>100</v>
      </c>
      <c r="G57" s="1" t="s">
        <v>124</v>
      </c>
      <c r="H57" s="4">
        <v>20</v>
      </c>
      <c r="I57" s="4"/>
      <c r="J57" s="4"/>
      <c r="K57" s="4">
        <v>43</v>
      </c>
      <c r="L57" s="4">
        <f t="shared" si="0"/>
        <v>860</v>
      </c>
      <c r="M57" s="4"/>
      <c r="N57" s="18" t="s">
        <v>176</v>
      </c>
    </row>
    <row r="58" spans="1:14" ht="24.95" customHeight="1" x14ac:dyDescent="0.2">
      <c r="A58" s="1">
        <v>49</v>
      </c>
      <c r="B58" s="1" t="s">
        <v>122</v>
      </c>
      <c r="C58" s="1" t="s">
        <v>7</v>
      </c>
      <c r="D58" s="1" t="s">
        <v>123</v>
      </c>
      <c r="E58" s="1" t="s">
        <v>125</v>
      </c>
      <c r="F58" s="2" t="s">
        <v>121</v>
      </c>
      <c r="G58" s="1">
        <v>9</v>
      </c>
      <c r="H58" s="4">
        <v>63</v>
      </c>
      <c r="I58" s="4"/>
      <c r="J58" s="4"/>
      <c r="K58" s="4">
        <v>43</v>
      </c>
      <c r="L58" s="4">
        <f t="shared" si="0"/>
        <v>2709</v>
      </c>
      <c r="M58" s="4"/>
      <c r="N58" s="18" t="s">
        <v>224</v>
      </c>
    </row>
    <row r="59" spans="1:14" ht="29.25" customHeight="1" x14ac:dyDescent="0.2">
      <c r="A59" s="1">
        <v>50</v>
      </c>
      <c r="B59" s="1"/>
      <c r="C59" s="1" t="s">
        <v>7</v>
      </c>
      <c r="D59" s="19"/>
      <c r="E59" s="1" t="s">
        <v>163</v>
      </c>
      <c r="F59" s="2" t="s">
        <v>37</v>
      </c>
      <c r="G59" s="3" t="s">
        <v>33</v>
      </c>
      <c r="H59" s="4">
        <v>14</v>
      </c>
      <c r="I59" s="4"/>
      <c r="J59" s="4"/>
      <c r="K59" s="4">
        <v>43</v>
      </c>
      <c r="L59" s="4">
        <f t="shared" si="0"/>
        <v>602</v>
      </c>
      <c r="M59" s="4"/>
      <c r="N59" s="18" t="s">
        <v>217</v>
      </c>
    </row>
    <row r="60" spans="1:14" ht="29.25" customHeight="1" x14ac:dyDescent="0.2">
      <c r="A60" s="28" t="s">
        <v>129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24.95" customHeight="1" x14ac:dyDescent="0.2">
      <c r="A61" s="1">
        <v>51</v>
      </c>
      <c r="B61" s="1"/>
      <c r="C61" s="1" t="s">
        <v>7</v>
      </c>
      <c r="D61" s="1"/>
      <c r="E61" s="1" t="s">
        <v>128</v>
      </c>
      <c r="F61" s="2" t="s">
        <v>106</v>
      </c>
      <c r="G61" s="3" t="s">
        <v>44</v>
      </c>
      <c r="H61" s="4">
        <v>63</v>
      </c>
      <c r="I61" s="4"/>
      <c r="J61" s="4"/>
      <c r="K61" s="4">
        <v>43</v>
      </c>
      <c r="L61" s="4">
        <f t="shared" si="0"/>
        <v>2709</v>
      </c>
      <c r="M61" s="4"/>
      <c r="N61" s="18" t="s">
        <v>176</v>
      </c>
    </row>
    <row r="62" spans="1:14" ht="28.5" customHeight="1" x14ac:dyDescent="0.2">
      <c r="A62" s="1">
        <v>52</v>
      </c>
      <c r="B62" s="1" t="s">
        <v>129</v>
      </c>
      <c r="C62" s="1" t="s">
        <v>14</v>
      </c>
      <c r="D62" s="1"/>
      <c r="E62" s="1" t="s">
        <v>126</v>
      </c>
      <c r="F62" s="2" t="s">
        <v>127</v>
      </c>
      <c r="G62" s="1">
        <v>6</v>
      </c>
      <c r="H62" s="4">
        <v>42</v>
      </c>
      <c r="I62" s="4"/>
      <c r="J62" s="4"/>
      <c r="K62" s="4">
        <v>43</v>
      </c>
      <c r="L62" s="4">
        <f t="shared" si="0"/>
        <v>1806</v>
      </c>
      <c r="M62" s="4"/>
      <c r="N62" s="18" t="s">
        <v>212</v>
      </c>
    </row>
    <row r="63" spans="1:14" ht="34.5" customHeight="1" x14ac:dyDescent="0.2">
      <c r="A63" s="1">
        <v>53</v>
      </c>
      <c r="B63" s="1" t="s">
        <v>129</v>
      </c>
      <c r="C63" s="1" t="s">
        <v>14</v>
      </c>
      <c r="D63" s="1"/>
      <c r="E63" s="1" t="s">
        <v>130</v>
      </c>
      <c r="F63" s="2" t="s">
        <v>47</v>
      </c>
      <c r="G63" s="1">
        <v>3</v>
      </c>
      <c r="H63" s="4">
        <v>21</v>
      </c>
      <c r="I63" s="4"/>
      <c r="J63" s="4"/>
      <c r="K63" s="4">
        <v>43</v>
      </c>
      <c r="L63" s="4">
        <f t="shared" si="0"/>
        <v>903</v>
      </c>
      <c r="M63" s="4"/>
      <c r="N63" s="18" t="s">
        <v>212</v>
      </c>
    </row>
    <row r="64" spans="1:14" ht="38.25" customHeight="1" x14ac:dyDescent="0.2">
      <c r="A64" s="1">
        <v>54</v>
      </c>
      <c r="B64" s="1" t="s">
        <v>129</v>
      </c>
      <c r="C64" s="1" t="s">
        <v>14</v>
      </c>
      <c r="D64" s="1"/>
      <c r="E64" s="1" t="s">
        <v>22</v>
      </c>
      <c r="F64" s="2" t="s">
        <v>118</v>
      </c>
      <c r="G64" s="1">
        <v>6</v>
      </c>
      <c r="H64" s="4">
        <v>42</v>
      </c>
      <c r="I64" s="4"/>
      <c r="J64" s="4"/>
      <c r="K64" s="4">
        <v>43</v>
      </c>
      <c r="L64" s="4">
        <f t="shared" si="0"/>
        <v>1806</v>
      </c>
      <c r="M64" s="4"/>
      <c r="N64" s="18" t="s">
        <v>213</v>
      </c>
    </row>
    <row r="65" spans="1:15" ht="24.95" customHeight="1" x14ac:dyDescent="0.2">
      <c r="A65" s="1">
        <v>55</v>
      </c>
      <c r="B65" s="1" t="s">
        <v>129</v>
      </c>
      <c r="C65" s="1" t="s">
        <v>14</v>
      </c>
      <c r="D65" s="1"/>
      <c r="E65" s="1" t="s">
        <v>55</v>
      </c>
      <c r="F65" s="2"/>
      <c r="G65" s="1">
        <v>3</v>
      </c>
      <c r="H65" s="4">
        <v>21</v>
      </c>
      <c r="I65" s="4">
        <v>0</v>
      </c>
      <c r="J65" s="4">
        <v>0</v>
      </c>
      <c r="K65" s="4"/>
      <c r="L65" s="4"/>
      <c r="M65" s="19" t="s">
        <v>177</v>
      </c>
      <c r="N65" s="18"/>
    </row>
    <row r="66" spans="1:15" ht="24.95" customHeight="1" x14ac:dyDescent="0.2">
      <c r="A66" s="1">
        <v>56</v>
      </c>
      <c r="B66" s="1" t="s">
        <v>129</v>
      </c>
      <c r="C66" s="1" t="s">
        <v>35</v>
      </c>
      <c r="D66" s="1"/>
      <c r="E66" s="1" t="s">
        <v>131</v>
      </c>
      <c r="F66" s="2" t="s">
        <v>37</v>
      </c>
      <c r="G66" s="1">
        <v>9</v>
      </c>
      <c r="H66" s="4">
        <v>63</v>
      </c>
      <c r="I66" s="4"/>
      <c r="J66" s="4"/>
      <c r="K66" s="4">
        <v>43</v>
      </c>
      <c r="L66" s="4">
        <f t="shared" si="0"/>
        <v>2709</v>
      </c>
      <c r="M66" s="4"/>
      <c r="N66" s="18" t="s">
        <v>214</v>
      </c>
    </row>
    <row r="67" spans="1:15" ht="24.95" customHeight="1" x14ac:dyDescent="0.2">
      <c r="A67" s="1">
        <v>57</v>
      </c>
      <c r="B67" s="1" t="s">
        <v>129</v>
      </c>
      <c r="C67" s="1" t="s">
        <v>35</v>
      </c>
      <c r="D67" s="1"/>
      <c r="E67" s="1" t="s">
        <v>132</v>
      </c>
      <c r="F67" s="2" t="s">
        <v>37</v>
      </c>
      <c r="G67" s="1">
        <v>9</v>
      </c>
      <c r="H67" s="4">
        <v>63</v>
      </c>
      <c r="I67" s="4"/>
      <c r="J67" s="4"/>
      <c r="K67" s="4">
        <v>43</v>
      </c>
      <c r="L67" s="4">
        <f t="shared" si="0"/>
        <v>2709</v>
      </c>
      <c r="M67" s="4"/>
      <c r="N67" s="18" t="s">
        <v>168</v>
      </c>
    </row>
    <row r="68" spans="1:15" ht="27.75" customHeight="1" x14ac:dyDescent="0.2">
      <c r="A68" s="1">
        <v>58</v>
      </c>
      <c r="B68" s="1" t="s">
        <v>129</v>
      </c>
      <c r="C68" s="1" t="s">
        <v>35</v>
      </c>
      <c r="D68" s="1"/>
      <c r="E68" s="1" t="s">
        <v>133</v>
      </c>
      <c r="F68" s="2" t="s">
        <v>37</v>
      </c>
      <c r="G68" s="1">
        <v>9</v>
      </c>
      <c r="H68" s="4">
        <v>63</v>
      </c>
      <c r="I68" s="4">
        <v>60</v>
      </c>
      <c r="J68" s="4">
        <v>3780</v>
      </c>
      <c r="K68" s="4"/>
      <c r="L68" s="4"/>
      <c r="M68" s="19" t="s">
        <v>177</v>
      </c>
      <c r="N68" s="18"/>
    </row>
    <row r="69" spans="1:15" ht="24.95" customHeight="1" x14ac:dyDescent="0.2">
      <c r="A69" s="28" t="s">
        <v>134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5" ht="38.25" customHeight="1" x14ac:dyDescent="0.2">
      <c r="A70" s="1">
        <v>59</v>
      </c>
      <c r="B70" s="1" t="s">
        <v>134</v>
      </c>
      <c r="C70" s="1" t="s">
        <v>7</v>
      </c>
      <c r="D70" s="1">
        <v>8</v>
      </c>
      <c r="E70" s="1" t="s">
        <v>155</v>
      </c>
      <c r="F70" s="2" t="s">
        <v>46</v>
      </c>
      <c r="G70" s="3" t="s">
        <v>34</v>
      </c>
      <c r="H70" s="4">
        <v>35</v>
      </c>
      <c r="I70" s="4"/>
      <c r="J70" s="4"/>
      <c r="K70" s="4">
        <v>43</v>
      </c>
      <c r="L70" s="4">
        <f t="shared" si="0"/>
        <v>1505</v>
      </c>
      <c r="M70" s="4"/>
      <c r="N70" s="18" t="s">
        <v>223</v>
      </c>
    </row>
    <row r="71" spans="1:15" ht="24.95" customHeight="1" x14ac:dyDescent="0.2">
      <c r="A71" s="1">
        <v>60</v>
      </c>
      <c r="B71" s="1" t="s">
        <v>134</v>
      </c>
      <c r="C71" s="1" t="s">
        <v>14</v>
      </c>
      <c r="D71" s="1">
        <v>13</v>
      </c>
      <c r="E71" s="1" t="s">
        <v>135</v>
      </c>
      <c r="F71" s="2" t="s">
        <v>136</v>
      </c>
      <c r="G71" s="3" t="s">
        <v>44</v>
      </c>
      <c r="H71" s="4">
        <v>63</v>
      </c>
      <c r="I71" s="4"/>
      <c r="J71" s="4"/>
      <c r="K71" s="4">
        <v>43</v>
      </c>
      <c r="L71" s="4">
        <f t="shared" ref="L71:L72" si="1">PRODUCT(K71,H71)</f>
        <v>2709</v>
      </c>
      <c r="M71" s="4"/>
      <c r="N71" s="18" t="s">
        <v>186</v>
      </c>
    </row>
    <row r="72" spans="1:15" ht="24.95" customHeight="1" x14ac:dyDescent="0.2">
      <c r="A72" s="1">
        <v>61</v>
      </c>
      <c r="B72" s="1" t="s">
        <v>134</v>
      </c>
      <c r="C72" s="1" t="s">
        <v>35</v>
      </c>
      <c r="D72" s="1">
        <v>19</v>
      </c>
      <c r="E72" s="1" t="s">
        <v>137</v>
      </c>
      <c r="F72" s="2" t="s">
        <v>90</v>
      </c>
      <c r="G72" s="3" t="s">
        <v>32</v>
      </c>
      <c r="H72" s="4">
        <v>42</v>
      </c>
      <c r="I72" s="4"/>
      <c r="J72" s="4"/>
      <c r="K72" s="4">
        <v>43</v>
      </c>
      <c r="L72" s="4">
        <f t="shared" si="1"/>
        <v>1806</v>
      </c>
      <c r="M72" s="4"/>
      <c r="N72" s="18" t="s">
        <v>173</v>
      </c>
    </row>
    <row r="73" spans="1:15" ht="24.95" customHeight="1" x14ac:dyDescent="0.2">
      <c r="A73" s="28" t="s">
        <v>171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24.75" customHeight="1" x14ac:dyDescent="0.2">
      <c r="A74" s="1">
        <v>62</v>
      </c>
      <c r="B74" s="1" t="s">
        <v>138</v>
      </c>
      <c r="C74" s="1" t="s">
        <v>7</v>
      </c>
      <c r="D74" s="1">
        <v>7</v>
      </c>
      <c r="E74" s="1" t="s">
        <v>140</v>
      </c>
      <c r="F74" s="2" t="s">
        <v>139</v>
      </c>
      <c r="G74" s="3" t="s">
        <v>32</v>
      </c>
      <c r="H74" s="4">
        <v>42</v>
      </c>
      <c r="I74" s="4">
        <v>60</v>
      </c>
      <c r="J74" s="4">
        <f t="shared" ref="J74:J77" si="2">PRODUCT(H74)+PRODUCT(I74,H74)</f>
        <v>2562</v>
      </c>
      <c r="K74" s="4">
        <v>43</v>
      </c>
      <c r="L74" s="4">
        <f t="shared" ref="L74:L77" si="3">PRODUCT(K74,H74)</f>
        <v>1806</v>
      </c>
      <c r="M74" s="4"/>
      <c r="N74" s="18" t="s">
        <v>221</v>
      </c>
    </row>
    <row r="75" spans="1:15" ht="24.95" customHeight="1" x14ac:dyDescent="0.2">
      <c r="A75" s="1">
        <v>63</v>
      </c>
      <c r="B75" s="1"/>
      <c r="C75" s="1" t="s">
        <v>7</v>
      </c>
      <c r="D75" s="1"/>
      <c r="E75" s="1" t="s">
        <v>156</v>
      </c>
      <c r="F75" s="2" t="s">
        <v>81</v>
      </c>
      <c r="G75" s="3" t="s">
        <v>32</v>
      </c>
      <c r="H75" s="4">
        <v>42</v>
      </c>
      <c r="I75" s="4"/>
      <c r="J75" s="4"/>
      <c r="K75" s="4">
        <v>43</v>
      </c>
      <c r="L75" s="4">
        <f t="shared" si="3"/>
        <v>1806</v>
      </c>
      <c r="M75" s="4"/>
      <c r="N75" s="18" t="s">
        <v>175</v>
      </c>
    </row>
    <row r="76" spans="1:15" ht="24.95" customHeight="1" x14ac:dyDescent="0.2">
      <c r="A76" s="1">
        <v>64</v>
      </c>
      <c r="B76" s="1" t="s">
        <v>138</v>
      </c>
      <c r="C76" s="1" t="s">
        <v>141</v>
      </c>
      <c r="D76" s="1">
        <v>15</v>
      </c>
      <c r="E76" s="1" t="s">
        <v>142</v>
      </c>
      <c r="F76" s="2" t="s">
        <v>139</v>
      </c>
      <c r="G76" s="3" t="s">
        <v>32</v>
      </c>
      <c r="H76" s="4">
        <v>42</v>
      </c>
      <c r="I76" s="4">
        <v>60</v>
      </c>
      <c r="J76" s="4">
        <f t="shared" si="2"/>
        <v>2562</v>
      </c>
      <c r="K76" s="4">
        <v>43</v>
      </c>
      <c r="L76" s="4">
        <f t="shared" si="3"/>
        <v>1806</v>
      </c>
      <c r="M76" s="4"/>
      <c r="N76" s="18" t="s">
        <v>185</v>
      </c>
    </row>
    <row r="77" spans="1:15" ht="32.25" customHeight="1" x14ac:dyDescent="0.2">
      <c r="A77" s="1">
        <v>65</v>
      </c>
      <c r="B77" s="1"/>
      <c r="C77" s="1" t="s">
        <v>14</v>
      </c>
      <c r="D77" s="1"/>
      <c r="E77" s="1" t="s">
        <v>147</v>
      </c>
      <c r="F77" s="1"/>
      <c r="G77" s="3" t="s">
        <v>71</v>
      </c>
      <c r="H77" s="4">
        <v>21</v>
      </c>
      <c r="I77" s="4">
        <v>60</v>
      </c>
      <c r="J77" s="4">
        <f t="shared" si="2"/>
        <v>1281</v>
      </c>
      <c r="K77" s="4">
        <v>43</v>
      </c>
      <c r="L77" s="4">
        <f t="shared" si="3"/>
        <v>903</v>
      </c>
      <c r="M77" s="4"/>
      <c r="N77" s="18" t="s">
        <v>222</v>
      </c>
      <c r="O77" s="20"/>
    </row>
    <row r="78" spans="1:15" ht="32.25" customHeight="1" x14ac:dyDescent="0.2">
      <c r="A78" s="28" t="s">
        <v>172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0"/>
    </row>
    <row r="79" spans="1:15" ht="24.95" customHeight="1" x14ac:dyDescent="0.2">
      <c r="A79" s="1">
        <v>66</v>
      </c>
      <c r="B79" s="1" t="s">
        <v>143</v>
      </c>
      <c r="C79" s="1" t="s">
        <v>7</v>
      </c>
      <c r="D79" s="1">
        <v>7</v>
      </c>
      <c r="E79" s="1" t="s">
        <v>144</v>
      </c>
      <c r="F79" s="2" t="s">
        <v>145</v>
      </c>
      <c r="G79" s="3" t="s">
        <v>32</v>
      </c>
      <c r="H79" s="4">
        <v>42</v>
      </c>
      <c r="I79" s="4">
        <v>60</v>
      </c>
      <c r="J79" s="4">
        <f t="shared" ref="J79:J80" si="4">PRODUCT(H79)+PRODUCT(I79,H79)</f>
        <v>2562</v>
      </c>
      <c r="K79" s="4">
        <v>43</v>
      </c>
      <c r="L79" s="4">
        <f t="shared" ref="L79:L80" si="5">PRODUCT(K79,H79)</f>
        <v>1806</v>
      </c>
      <c r="M79" s="4"/>
      <c r="N79" s="18" t="s">
        <v>174</v>
      </c>
    </row>
    <row r="80" spans="1:15" ht="38.25" customHeight="1" x14ac:dyDescent="0.2">
      <c r="A80" s="1">
        <v>67</v>
      </c>
      <c r="B80" s="1" t="s">
        <v>143</v>
      </c>
      <c r="C80" s="1" t="s">
        <v>141</v>
      </c>
      <c r="D80" s="1">
        <v>23</v>
      </c>
      <c r="E80" s="1" t="s">
        <v>146</v>
      </c>
      <c r="F80" s="2" t="s">
        <v>90</v>
      </c>
      <c r="G80" s="3" t="s">
        <v>32</v>
      </c>
      <c r="H80" s="4">
        <v>42</v>
      </c>
      <c r="I80" s="4">
        <v>60</v>
      </c>
      <c r="J80" s="4">
        <f t="shared" si="4"/>
        <v>2562</v>
      </c>
      <c r="K80" s="4">
        <v>43</v>
      </c>
      <c r="L80" s="4">
        <f t="shared" si="5"/>
        <v>1806</v>
      </c>
      <c r="M80" s="4"/>
      <c r="N80" s="18" t="s">
        <v>215</v>
      </c>
    </row>
    <row r="81" spans="14:15" ht="24.95" customHeight="1" x14ac:dyDescent="0.2">
      <c r="N81" s="22"/>
      <c r="O81" s="20"/>
    </row>
    <row r="82" spans="14:15" ht="24.95" customHeight="1" x14ac:dyDescent="0.2">
      <c r="N82" s="22"/>
      <c r="O82" s="20"/>
    </row>
    <row r="83" spans="14:15" ht="24.95" customHeight="1" x14ac:dyDescent="0.2">
      <c r="N83" s="22"/>
      <c r="O83" s="20"/>
    </row>
    <row r="84" spans="14:15" ht="24.95" customHeight="1" x14ac:dyDescent="0.2">
      <c r="N84" s="22"/>
      <c r="O84" s="20"/>
    </row>
    <row r="85" spans="14:15" ht="24.95" customHeight="1" x14ac:dyDescent="0.2">
      <c r="N85" s="22"/>
      <c r="O85" s="20"/>
    </row>
    <row r="86" spans="14:15" ht="24.95" customHeight="1" x14ac:dyDescent="0.2">
      <c r="N86" s="23"/>
      <c r="O86" s="20"/>
    </row>
    <row r="87" spans="14:15" ht="24.95" customHeight="1" x14ac:dyDescent="0.2">
      <c r="N87" s="23"/>
      <c r="O87" s="20"/>
    </row>
    <row r="88" spans="14:15" ht="24.95" customHeight="1" x14ac:dyDescent="0.2">
      <c r="N88" s="22"/>
      <c r="O88" s="20"/>
    </row>
    <row r="89" spans="14:15" ht="24.95" customHeight="1" x14ac:dyDescent="0.2">
      <c r="N89" s="22"/>
      <c r="O89" s="20"/>
    </row>
    <row r="90" spans="14:15" ht="24.95" customHeight="1" x14ac:dyDescent="0.2">
      <c r="N90" s="22"/>
      <c r="O90" s="20"/>
    </row>
    <row r="91" spans="14:15" ht="24.95" customHeight="1" x14ac:dyDescent="0.2">
      <c r="N91" s="22"/>
      <c r="O91" s="20"/>
    </row>
    <row r="92" spans="14:15" ht="24.95" customHeight="1" x14ac:dyDescent="0.2">
      <c r="N92" s="22"/>
      <c r="O92" s="20"/>
    </row>
  </sheetData>
  <autoFilter ref="A2:H87"/>
  <mergeCells count="12">
    <mergeCell ref="A78:N78"/>
    <mergeCell ref="A54:N54"/>
    <mergeCell ref="A3:N3"/>
    <mergeCell ref="A23:N23"/>
    <mergeCell ref="A34:N34"/>
    <mergeCell ref="A42:N42"/>
    <mergeCell ref="A48:N48"/>
    <mergeCell ref="A1:N1"/>
    <mergeCell ref="A56:N56"/>
    <mergeCell ref="A60:N60"/>
    <mergeCell ref="A69:N69"/>
    <mergeCell ref="A73:N7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2016-07-18T10:33:37Z</cp:lastPrinted>
  <dcterms:created xsi:type="dcterms:W3CDTF">2015-01-13T10:01:34Z</dcterms:created>
  <dcterms:modified xsi:type="dcterms:W3CDTF">2016-09-05T07:31:31Z</dcterms:modified>
</cp:coreProperties>
</file>