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efania.ferremi\Google Drive\Servizio Didattica 2016\CONSIGLI DI DIPARTIMENTO\09-2016\ASSEGNAZIONE DIDATTICA INTEGRATIVA I SEMESTRE\"/>
    </mc:Choice>
  </mc:AlternateContent>
  <bookViews>
    <workbookView xWindow="0" yWindow="0" windowWidth="23040" windowHeight="9420"/>
  </bookViews>
  <sheets>
    <sheet name="Foglio1" sheetId="1" r:id="rId1"/>
  </sheets>
  <definedNames>
    <definedName name="_xlnm.Print_Area" localSheetId="0">Foglio1!$A$1:$L$81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0" i="1" l="1"/>
  <c r="J81" i="1" l="1"/>
  <c r="J15" i="1" l="1"/>
  <c r="J14" i="1"/>
  <c r="J13" i="1"/>
  <c r="J12" i="1"/>
  <c r="J11" i="1"/>
  <c r="J10" i="1"/>
  <c r="I15" i="1"/>
  <c r="I14" i="1"/>
  <c r="I13" i="1"/>
  <c r="I12" i="1"/>
  <c r="I11" i="1"/>
  <c r="I10" i="1"/>
  <c r="J59" i="1" l="1"/>
  <c r="J58" i="1"/>
  <c r="J57" i="1"/>
  <c r="J60" i="1"/>
  <c r="J56" i="1"/>
  <c r="J55" i="1"/>
  <c r="J54" i="1"/>
  <c r="I59" i="1"/>
  <c r="I58" i="1"/>
  <c r="I57" i="1"/>
  <c r="I60" i="1"/>
  <c r="I56" i="1"/>
  <c r="I55" i="1"/>
  <c r="I54" i="1"/>
  <c r="J65" i="1" l="1"/>
  <c r="J64" i="1"/>
  <c r="J63" i="1"/>
  <c r="I65" i="1"/>
  <c r="I64" i="1"/>
  <c r="I63" i="1"/>
  <c r="J49" i="1"/>
  <c r="I50" i="1"/>
  <c r="I49" i="1"/>
  <c r="J27" i="1"/>
  <c r="I27" i="1"/>
  <c r="J80" i="1" l="1"/>
  <c r="J79" i="1"/>
  <c r="J78" i="1"/>
  <c r="J77" i="1"/>
  <c r="J76" i="1"/>
  <c r="J75" i="1"/>
  <c r="J74" i="1"/>
  <c r="J73" i="1"/>
  <c r="J72" i="1"/>
  <c r="J71" i="1"/>
  <c r="J70" i="1"/>
  <c r="J69" i="1"/>
  <c r="J68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4" i="1"/>
  <c r="J23" i="1"/>
  <c r="J20" i="1"/>
  <c r="J19" i="1"/>
  <c r="J18" i="1"/>
  <c r="J7" i="1"/>
  <c r="J6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4" i="1"/>
  <c r="I23" i="1"/>
  <c r="I20" i="1"/>
  <c r="I19" i="1"/>
  <c r="I18" i="1"/>
  <c r="I7" i="1"/>
  <c r="I6" i="1"/>
  <c r="J5" i="1"/>
  <c r="I5" i="1"/>
</calcChain>
</file>

<file path=xl/sharedStrings.xml><?xml version="1.0" encoding="utf-8"?>
<sst xmlns="http://schemas.openxmlformats.org/spreadsheetml/2006/main" count="377" uniqueCount="176">
  <si>
    <t>INSEGNAMENTO</t>
  </si>
  <si>
    <t>ANNO</t>
  </si>
  <si>
    <t xml:space="preserve">Competenze informatiche di base </t>
  </si>
  <si>
    <t>I</t>
  </si>
  <si>
    <t xml:space="preserve">Laboratorio </t>
  </si>
  <si>
    <t>Lingua inglese 3</t>
  </si>
  <si>
    <t>III</t>
  </si>
  <si>
    <t>IV</t>
  </si>
  <si>
    <t>Lingua inglese 4</t>
  </si>
  <si>
    <t xml:space="preserve">Prof.ssa Bonotto </t>
  </si>
  <si>
    <t>Prof. Ciraulo</t>
  </si>
  <si>
    <t>II</t>
  </si>
  <si>
    <t>ore</t>
  </si>
  <si>
    <t>PERIODO</t>
  </si>
  <si>
    <t xml:space="preserve">Corso di laurea in Scienze della formazione primaria </t>
  </si>
  <si>
    <t>Prof.ssa Biasin</t>
  </si>
  <si>
    <t xml:space="preserve">Recupero debiti formativi </t>
  </si>
  <si>
    <t>Corso di laurea triennale in Scienze dell'educazione e della formazione Sede di Padova</t>
  </si>
  <si>
    <t>Prof. Riva</t>
  </si>
  <si>
    <t>Sociologia</t>
  </si>
  <si>
    <t>Prof.ssa Mortarino</t>
  </si>
  <si>
    <t>Statistica per la ricerca sociale</t>
  </si>
  <si>
    <t>Prof. Belotti</t>
  </si>
  <si>
    <t>Metodologie e tecniche per la ricerca sociale I</t>
  </si>
  <si>
    <t>Corso di laurea triennale in Scienze Sociologiche</t>
  </si>
  <si>
    <t>Etica nelle organizzazioni</t>
  </si>
  <si>
    <t>Tutor disciplinare</t>
  </si>
  <si>
    <t>Prof.ssa Pavan</t>
  </si>
  <si>
    <t>Cultura e politiche dell'apprendimento permanente</t>
  </si>
  <si>
    <t>Economia e programmazione organizzativa</t>
  </si>
  <si>
    <t>Prof. Petrucco</t>
  </si>
  <si>
    <t>Tecnologie e ambienti della formazione continua</t>
  </si>
  <si>
    <t>Prof.ssa Fedeli</t>
  </si>
  <si>
    <t>Laboratorio: Comunicazione negli ambienti di apprendimento integrati: principi e tecniche applicative</t>
  </si>
  <si>
    <t>Analisi storica dei processi e dei servizi educativi</t>
  </si>
  <si>
    <t xml:space="preserve">Educazione degli adulti </t>
  </si>
  <si>
    <t>Progettazione e valutazione educativa e formativa</t>
  </si>
  <si>
    <t>Sviluppo e formazione delle risorse umane</t>
  </si>
  <si>
    <t>Prof. Zaggia</t>
  </si>
  <si>
    <t>Valutazione della qualità dei servizi</t>
  </si>
  <si>
    <t>Prof. Visentin</t>
  </si>
  <si>
    <t>Servizi educativi e inclusione</t>
  </si>
  <si>
    <t>Organizational Culture. Teaching and Learning Methods</t>
  </si>
  <si>
    <t>Corso di Laurea magistrale interclasse in Management dei servizi educativi e formazione continua</t>
  </si>
  <si>
    <t>Prof. Stella</t>
  </si>
  <si>
    <t>Laboratorio</t>
  </si>
  <si>
    <t>Fondamenti di informatica</t>
  </si>
  <si>
    <t xml:space="preserve">Corso di laurea triennale in Comunicazione </t>
  </si>
  <si>
    <t>Lordo ente</t>
  </si>
  <si>
    <t>Lordo perc.</t>
  </si>
  <si>
    <t xml:space="preserve">Docente Responsabile </t>
  </si>
  <si>
    <t>Totale lordo ente</t>
  </si>
  <si>
    <t>Prof.ssa Dal Corso</t>
  </si>
  <si>
    <t>Metodologia della ricerca azione, colloquio clinico e intervista nei contesti organizzativi  Mod. A</t>
  </si>
  <si>
    <t xml:space="preserve">Corso di laurea triennale in Scienze psicologiche sociali e del lavoro </t>
  </si>
  <si>
    <t xml:space="preserve">Corso di laurea magistrale in Psicologia sociale, del lavoro e della comunicazione </t>
  </si>
  <si>
    <t>Prof. De  Carlo</t>
  </si>
  <si>
    <t>Benessere organizzativo e prevenzione dei rischi</t>
  </si>
  <si>
    <t>Prof.ssa  Contarello</t>
  </si>
  <si>
    <t>Qualitative and quantitative methods in social psychology</t>
  </si>
  <si>
    <t>Prof. Conte</t>
  </si>
  <si>
    <t>Epistemiologia e ricerca pedagogica -laboratorio-</t>
  </si>
  <si>
    <t>II/SUP</t>
  </si>
  <si>
    <t>Modelli e pratiche curricolari - laboratorio</t>
  </si>
  <si>
    <t>Prof.ssa Vianello</t>
  </si>
  <si>
    <t xml:space="preserve">Devianze e Conflitti </t>
  </si>
  <si>
    <t>I/SUP</t>
  </si>
  <si>
    <t xml:space="preserve">Corsi di Laurea magistrale interclasse in Culture, formazione e società globale </t>
  </si>
  <si>
    <t>Psichiatria psicodinamica</t>
  </si>
  <si>
    <t>esercitazioni</t>
  </si>
  <si>
    <t>Prof. Calvo</t>
  </si>
  <si>
    <t>Psicodinamica delle relazioni familiari</t>
  </si>
  <si>
    <t>Prof. Zamperini</t>
  </si>
  <si>
    <t>Psicologia della violenza</t>
  </si>
  <si>
    <t>Prof.ssa Faccio</t>
  </si>
  <si>
    <t>Psicologia clinica dell'interazione</t>
  </si>
  <si>
    <t>Interventi in psicologia clinica dell'interazione</t>
  </si>
  <si>
    <t>Prof. Marogna</t>
  </si>
  <si>
    <t>Psicologia dei gruppi (avanzato)</t>
  </si>
  <si>
    <t xml:space="preserve">Corso di laurea magistrale in Psicologia clinico-dinamica </t>
  </si>
  <si>
    <t xml:space="preserve"> didattica integrativa</t>
  </si>
  <si>
    <t>didattica integrativa</t>
  </si>
  <si>
    <t>Attività di didattica integrativa</t>
  </si>
  <si>
    <t xml:space="preserve"> ATTIVITA' DI DIDATTICA INTEGRATIVA A.A. 2016-17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</si>
  <si>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Prof. Santipolo</t>
  </si>
  <si>
    <t>Lingua straniera: inglese</t>
  </si>
  <si>
    <t xml:space="preserve">Prof. Petrucco </t>
  </si>
  <si>
    <t>Competenze informatiche di base</t>
  </si>
  <si>
    <t>Corso di laurea triennale in Scienze dell'educazione e della formazione Sede di Rovigo</t>
  </si>
  <si>
    <t>Prof. Milan</t>
  </si>
  <si>
    <t>10 ottobre 2016 al 20 gennaio 2017</t>
  </si>
  <si>
    <t>10 otttobre 2016 al 20 gennaio 2017</t>
  </si>
  <si>
    <t>dal 10 ottobre 2016 al 20 gennaio 2017</t>
  </si>
  <si>
    <t>dal 24 ottobre 2016 al 20 gennaio 2017</t>
  </si>
  <si>
    <t>dal 24 ottobre 2016 al 26 febbraio 2017</t>
  </si>
  <si>
    <t>dal 3 ottobre  2016 al 20 gennaio 2017</t>
  </si>
  <si>
    <t>29 settembre 2016 al 20 gennaio 2017</t>
  </si>
  <si>
    <t>3 ottobre 2016 al 20 gennaio 2017</t>
  </si>
  <si>
    <t>dal 7 novembre al 22 dicembre 2016</t>
  </si>
  <si>
    <t>dal 24 ottobre al 22  dicembre 2016</t>
  </si>
  <si>
    <t>10 ottobre  2016 al 20 gennaio 2017</t>
  </si>
  <si>
    <t>3 ottobre  2016 al 20 gennaio 2017</t>
  </si>
  <si>
    <t>24 ottobre  2016 al 22 dicembre 2016</t>
  </si>
  <si>
    <t>3 ottobre  al 22 dicembre 2016</t>
  </si>
  <si>
    <t>3 ottobre al 22 dicembre 2016</t>
  </si>
  <si>
    <t>17 ottobre al 16 dicembre 2016</t>
  </si>
  <si>
    <t>3 ottobre 2016 al 24 febbraio 2017</t>
  </si>
  <si>
    <t>2 novembre 2016 al 20 gennaio 2017</t>
  </si>
  <si>
    <t>Matematica per la formazione di base 1</t>
  </si>
  <si>
    <t>Matematica per la formazione di base 2</t>
  </si>
  <si>
    <t>Fondamenti e didattica della fisica</t>
  </si>
  <si>
    <t>Prof.ssa Pantano</t>
  </si>
  <si>
    <t>Etica della ricerca e deontologia professionale</t>
  </si>
  <si>
    <t>Prof. Menini</t>
  </si>
  <si>
    <t>Prof. Nicolussi</t>
  </si>
  <si>
    <t>Prof. Candelori</t>
  </si>
  <si>
    <t>Prof.ssa Premoli</t>
  </si>
  <si>
    <t>Prof. Di Lenna</t>
  </si>
  <si>
    <t>Prof. Zago</t>
  </si>
  <si>
    <t>Prof. Caputo</t>
  </si>
  <si>
    <t>Prof.ssa Palmieri</t>
  </si>
  <si>
    <t>Prof.ssa Santi</t>
  </si>
  <si>
    <t>Prof.ssa Tenca</t>
  </si>
  <si>
    <t>Prof.ssa Novello</t>
  </si>
  <si>
    <t>coorti precedenti</t>
  </si>
  <si>
    <t>Totale lordo perc.</t>
  </si>
  <si>
    <t>nr. progr.</t>
  </si>
  <si>
    <t xml:space="preserve">1 ottobre 2016 28 febbraio 2017                           </t>
  </si>
  <si>
    <t xml:space="preserve">1 ottobre 2016 al 28 febbraio 2017                       </t>
  </si>
  <si>
    <t>Laboratorio di Tecniche comunicative (montaggio audio video da computer)</t>
  </si>
  <si>
    <t>Michielon Luigi</t>
  </si>
  <si>
    <t>Nobili Luca</t>
  </si>
  <si>
    <t>Bonaldo Fabio</t>
  </si>
  <si>
    <t>Caroppo Sara</t>
  </si>
  <si>
    <t>Cusinato Maria</t>
  </si>
  <si>
    <t>Giora Marta</t>
  </si>
  <si>
    <t>Padovani Renato</t>
  </si>
  <si>
    <t>Ferronato Federica</t>
  </si>
  <si>
    <t>Rinaldi Tamara</t>
  </si>
  <si>
    <t>Menegatto Marialuisa</t>
  </si>
  <si>
    <t>Sbalchiero Stefano</t>
  </si>
  <si>
    <t>Emanuela Tenca</t>
  </si>
  <si>
    <t>Bonetto Sacha</t>
  </si>
  <si>
    <t>Iudici Antonio</t>
  </si>
  <si>
    <t>Stefania Lippiello</t>
  </si>
  <si>
    <t>Diego Romaioli</t>
  </si>
  <si>
    <t>Damiano Girardi</t>
  </si>
  <si>
    <t>Sonia Brondi</t>
  </si>
  <si>
    <t>Viviana Chignoli</t>
  </si>
  <si>
    <t>Marta Giora</t>
  </si>
  <si>
    <t>Tiziana Cavedoni</t>
  </si>
  <si>
    <t>Linda Meneghini</t>
  </si>
  <si>
    <t>Johann Roland Kleinbub</t>
  </si>
  <si>
    <t>Maria Grazia Pasqua</t>
  </si>
  <si>
    <t>De Ruggieri Tiziana</t>
  </si>
  <si>
    <t>Cinzia Ferranti</t>
  </si>
  <si>
    <t>Diego Di Masi</t>
  </si>
  <si>
    <t>Alice Segalina</t>
  </si>
  <si>
    <t>Alessandra Macchi</t>
  </si>
  <si>
    <t>Elena Gianello</t>
  </si>
  <si>
    <t>Silvestrin Luca</t>
  </si>
  <si>
    <t>Benedetta Scalabrin</t>
  </si>
  <si>
    <t>Da Re Lorenza</t>
  </si>
  <si>
    <t>Daniele Agostini</t>
  </si>
  <si>
    <t>Ruggero Cefalo</t>
  </si>
  <si>
    <t>Stravridis Agnese</t>
  </si>
  <si>
    <t>Paolo Dalla Libera</t>
  </si>
  <si>
    <t>Elena Nobile</t>
  </si>
  <si>
    <t>Saborio Sebastian</t>
  </si>
  <si>
    <t>Salvagno Chiara</t>
  </si>
  <si>
    <t xml:space="preserve">Minazzo Gianni </t>
  </si>
  <si>
    <t xml:space="preserve">Frison Daniela </t>
  </si>
  <si>
    <t>nessuna domanda</t>
  </si>
  <si>
    <t>VINCITORI</t>
  </si>
  <si>
    <t>Arianna Costantini</t>
  </si>
  <si>
    <t>Niccolò Iandelli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</si>
</sst>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0" fillId="0" borderId="0" xfId="0" applyFill="1"/>
    <xf numFmtId="0" fontId="4" fillId="0" borderId="1" xfId="0" applyFont="1" applyFill="1" applyBorder="1" applyAlignment="1"/>
    <xf numFmtId="0" fontId="0" fillId="0" borderId="0" xfId="0" applyBorder="1"/>
    <xf numFmtId="0" fontId="0" fillId="0" borderId="0" xfId="0" applyAlignment="1">
      <alignment horizontal="center"/>
    </xf>
    <xf numFmtId="0" fontId="2" fillId="0" borderId="0" xfId="0" applyFont="1" applyFill="1"/>
    <xf numFmtId="0" fontId="7" fillId="0" borderId="1" xfId="0" applyFont="1" applyFill="1" applyBorder="1" applyAlignment="1">
      <alignment wrapText="1"/>
    </xf>
    <xf numFmtId="0" fontId="4" fillId="0" borderId="1" xfId="0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/>
    </xf>
    <xf numFmtId="0" fontId="3" fillId="0" borderId="0" xfId="0" applyFont="1" applyFill="1"/>
    <xf numFmtId="0" fontId="3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5" fillId="0" borderId="4" xfId="0" applyFont="1" applyFill="1" applyBorder="1" applyAlignment="1">
      <alignment wrapText="1"/>
    </xf>
    <xf numFmtId="0" fontId="2" fillId="0" borderId="0" xfId="0" applyFont="1" applyFill="1" applyBorder="1"/>
    <xf numFmtId="0" fontId="0" fillId="0" borderId="0" xfId="0" applyFill="1" applyBorder="1"/>
    <xf numFmtId="0" fontId="5" fillId="0" borderId="2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wrapText="1"/>
    </xf>
    <xf numFmtId="0" fontId="8" fillId="0" borderId="1" xfId="0" applyFont="1" applyFill="1" applyBorder="1" applyAlignment="1">
      <alignment wrapText="1"/>
    </xf>
    <xf numFmtId="0" fontId="1" fillId="0" borderId="1" xfId="0" applyFont="1" applyFill="1" applyBorder="1" applyAlignment="1"/>
    <xf numFmtId="0" fontId="2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0" xfId="0" applyFont="1" applyFill="1"/>
    <xf numFmtId="0" fontId="9" fillId="0" borderId="0" xfId="0" applyFont="1" applyFill="1"/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11" fillId="0" borderId="1" xfId="0" applyFont="1" applyFill="1" applyBorder="1"/>
    <xf numFmtId="0" fontId="10" fillId="0" borderId="1" xfId="0" applyFont="1" applyFill="1" applyBorder="1"/>
    <xf numFmtId="0" fontId="10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0" fillId="0" borderId="1" xfId="0" applyBorder="1"/>
    <xf numFmtId="0" fontId="3" fillId="0" borderId="1" xfId="0" applyFont="1" applyFill="1" applyBorder="1" applyAlignment="1">
      <alignment horizontal="left" vertical="center"/>
    </xf>
    <xf numFmtId="0" fontId="4" fillId="0" borderId="0" xfId="0" applyFont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Border="1"/>
    <xf numFmtId="0" fontId="5" fillId="0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/>
    <xf numFmtId="0" fontId="6" fillId="2" borderId="6" xfId="0" applyFont="1" applyFill="1" applyBorder="1" applyAlignment="1"/>
    <xf numFmtId="0" fontId="6" fillId="2" borderId="7" xfId="0" applyFont="1" applyFill="1" applyBorder="1" applyAlignment="1"/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wrapText="1"/>
    </xf>
    <xf numFmtId="0" fontId="6" fillId="2" borderId="6" xfId="0" applyFont="1" applyFill="1" applyBorder="1" applyAlignment="1">
      <alignment horizontal="left" wrapText="1"/>
    </xf>
    <xf numFmtId="0" fontId="6" fillId="2" borderId="7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CFFCC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2"/>
  <sheetViews>
    <sheetView tabSelected="1" topLeftCell="A52" workbookViewId="0">
      <selection activeCell="A67" sqref="A67:L67"/>
    </sheetView>
  </sheetViews>
  <sheetFormatPr defaultRowHeight="15" x14ac:dyDescent="0.25"/>
  <cols>
    <col min="1" max="1" width="14.5" style="4" customWidth="1"/>
    <col min="2" max="2" width="4.625" style="65" customWidth="1"/>
    <col min="3" max="3" width="34" customWidth="1"/>
    <col min="4" max="4" width="5.375" style="7" customWidth="1"/>
    <col min="5" max="5" width="16" customWidth="1"/>
    <col min="6" max="6" width="4.625" style="38" customWidth="1"/>
    <col min="7" max="7" width="6.375" style="39" hidden="1" customWidth="1"/>
    <col min="8" max="8" width="6.375" style="38" customWidth="1"/>
    <col min="9" max="9" width="8.5" style="38" hidden="1" customWidth="1"/>
    <col min="10" max="10" width="5" style="38" customWidth="1"/>
    <col min="11" max="11" width="30.75" customWidth="1"/>
    <col min="12" max="12" width="18.125" style="26" customWidth="1"/>
    <col min="13" max="13" width="20" customWidth="1"/>
  </cols>
  <sheetData>
    <row r="1" spans="1:17" s="4" customFormat="1" ht="12.75" customHeight="1" x14ac:dyDescent="0.25">
      <c r="A1" s="71" t="s">
        <v>83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32"/>
      <c r="N1" s="33"/>
      <c r="O1" s="29"/>
    </row>
    <row r="2" spans="1:17" s="4" customFormat="1" ht="15.75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34"/>
      <c r="N2" s="34"/>
      <c r="O2" s="34"/>
      <c r="P2" s="31"/>
      <c r="Q2" s="31"/>
    </row>
    <row r="3" spans="1:17" s="8" customFormat="1" ht="42.75" customHeight="1" x14ac:dyDescent="0.25">
      <c r="A3" s="35" t="s">
        <v>50</v>
      </c>
      <c r="B3" s="35" t="s">
        <v>126</v>
      </c>
      <c r="C3" s="35" t="s">
        <v>0</v>
      </c>
      <c r="D3" s="36" t="s">
        <v>1</v>
      </c>
      <c r="E3" s="35" t="s">
        <v>82</v>
      </c>
      <c r="F3" s="36" t="s">
        <v>12</v>
      </c>
      <c r="G3" s="35" t="s">
        <v>48</v>
      </c>
      <c r="H3" s="35" t="s">
        <v>49</v>
      </c>
      <c r="I3" s="35" t="s">
        <v>51</v>
      </c>
      <c r="J3" s="35" t="s">
        <v>125</v>
      </c>
      <c r="K3" s="37" t="s">
        <v>13</v>
      </c>
      <c r="L3" s="37" t="s">
        <v>173</v>
      </c>
      <c r="M3" s="30"/>
      <c r="N3" s="30"/>
      <c r="O3" s="30"/>
      <c r="P3" s="30"/>
      <c r="Q3" s="30"/>
    </row>
    <row r="4" spans="1:17" ht="14.25" x14ac:dyDescent="0.2">
      <c r="A4" s="73" t="s">
        <v>17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5"/>
    </row>
    <row r="5" spans="1:17" s="4" customFormat="1" ht="18.75" customHeight="1" x14ac:dyDescent="0.2">
      <c r="A5" s="3" t="s">
        <v>115</v>
      </c>
      <c r="B5" s="37">
        <v>1</v>
      </c>
      <c r="C5" s="3" t="s">
        <v>2</v>
      </c>
      <c r="D5" s="2" t="s">
        <v>3</v>
      </c>
      <c r="E5" s="11" t="s">
        <v>80</v>
      </c>
      <c r="F5" s="2">
        <v>25</v>
      </c>
      <c r="G5" s="1">
        <v>40</v>
      </c>
      <c r="H5" s="2">
        <v>35</v>
      </c>
      <c r="I5" s="2">
        <f>PRODUCT(F5,G5)</f>
        <v>1000</v>
      </c>
      <c r="J5" s="2">
        <f>PRODUCT(F5,H5)</f>
        <v>875</v>
      </c>
      <c r="K5" s="13" t="s">
        <v>127</v>
      </c>
      <c r="L5" s="10" t="s">
        <v>160</v>
      </c>
    </row>
    <row r="6" spans="1:17" ht="14.25" x14ac:dyDescent="0.2">
      <c r="A6" s="10" t="s">
        <v>15</v>
      </c>
      <c r="B6" s="50">
        <v>2</v>
      </c>
      <c r="C6" s="3" t="s">
        <v>16</v>
      </c>
      <c r="D6" s="2" t="s">
        <v>3</v>
      </c>
      <c r="E6" s="9" t="s">
        <v>4</v>
      </c>
      <c r="F6" s="2">
        <v>22</v>
      </c>
      <c r="G6" s="1">
        <v>40</v>
      </c>
      <c r="H6" s="2">
        <v>35</v>
      </c>
      <c r="I6" s="2">
        <f t="shared" ref="I6:I7" si="0">PRODUCT(F6,G6)</f>
        <v>880</v>
      </c>
      <c r="J6" s="2">
        <f t="shared" ref="J6:J7" si="1">PRODUCT(F6,H6)</f>
        <v>770</v>
      </c>
      <c r="K6" s="10" t="s">
        <v>90</v>
      </c>
      <c r="L6" s="25" t="s">
        <v>149</v>
      </c>
    </row>
    <row r="7" spans="1:17" ht="14.25" x14ac:dyDescent="0.2">
      <c r="A7" s="10" t="s">
        <v>15</v>
      </c>
      <c r="B7" s="50">
        <v>3</v>
      </c>
      <c r="C7" s="3" t="s">
        <v>16</v>
      </c>
      <c r="D7" s="2" t="s">
        <v>3</v>
      </c>
      <c r="E7" s="9" t="s">
        <v>4</v>
      </c>
      <c r="F7" s="2">
        <v>22</v>
      </c>
      <c r="G7" s="1">
        <v>40</v>
      </c>
      <c r="H7" s="2">
        <v>35</v>
      </c>
      <c r="I7" s="2">
        <f t="shared" si="0"/>
        <v>880</v>
      </c>
      <c r="J7" s="2">
        <f t="shared" si="1"/>
        <v>770</v>
      </c>
      <c r="K7" s="10" t="s">
        <v>91</v>
      </c>
      <c r="L7" s="25" t="s">
        <v>161</v>
      </c>
    </row>
    <row r="8" spans="1:17" s="4" customFormat="1" ht="14.25" x14ac:dyDescent="0.2">
      <c r="A8" s="10"/>
      <c r="B8" s="50"/>
      <c r="C8" s="3"/>
      <c r="D8" s="2"/>
      <c r="E8" s="51"/>
      <c r="F8" s="49"/>
      <c r="G8" s="37"/>
      <c r="H8" s="37"/>
      <c r="I8" s="37"/>
      <c r="J8" s="37"/>
      <c r="K8" s="10"/>
      <c r="L8" s="10"/>
    </row>
    <row r="9" spans="1:17" ht="14.25" x14ac:dyDescent="0.2">
      <c r="A9" s="76" t="s">
        <v>88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8"/>
    </row>
    <row r="10" spans="1:17" ht="14.25" x14ac:dyDescent="0.2">
      <c r="A10" s="11" t="s">
        <v>89</v>
      </c>
      <c r="B10" s="49">
        <v>4</v>
      </c>
      <c r="C10" s="3" t="s">
        <v>16</v>
      </c>
      <c r="D10" s="2" t="s">
        <v>3</v>
      </c>
      <c r="E10" s="9" t="s">
        <v>4</v>
      </c>
      <c r="F10" s="2">
        <v>22</v>
      </c>
      <c r="G10" s="1">
        <v>40</v>
      </c>
      <c r="H10" s="2">
        <v>35</v>
      </c>
      <c r="I10" s="2">
        <f t="shared" ref="I10:I15" si="2">PRODUCT(F10,G10)</f>
        <v>880</v>
      </c>
      <c r="J10" s="2">
        <f t="shared" ref="J10:J15" si="3">PRODUCT(F10,H10)</f>
        <v>770</v>
      </c>
      <c r="K10" s="10" t="s">
        <v>92</v>
      </c>
      <c r="L10" s="25" t="s">
        <v>135</v>
      </c>
    </row>
    <row r="11" spans="1:17" ht="14.25" x14ac:dyDescent="0.2">
      <c r="A11" s="11" t="s">
        <v>89</v>
      </c>
      <c r="B11" s="49">
        <v>5</v>
      </c>
      <c r="C11" s="3" t="s">
        <v>16</v>
      </c>
      <c r="D11" s="2" t="s">
        <v>3</v>
      </c>
      <c r="E11" s="9" t="s">
        <v>4</v>
      </c>
      <c r="F11" s="2">
        <v>22</v>
      </c>
      <c r="G11" s="1">
        <v>40</v>
      </c>
      <c r="H11" s="2">
        <v>35</v>
      </c>
      <c r="I11" s="2">
        <f t="shared" si="2"/>
        <v>880</v>
      </c>
      <c r="J11" s="2">
        <f t="shared" si="3"/>
        <v>770</v>
      </c>
      <c r="K11" s="10" t="s">
        <v>92</v>
      </c>
      <c r="L11" s="25" t="s">
        <v>162</v>
      </c>
    </row>
    <row r="12" spans="1:17" ht="14.25" x14ac:dyDescent="0.2">
      <c r="A12" s="11" t="s">
        <v>84</v>
      </c>
      <c r="B12" s="49">
        <v>6</v>
      </c>
      <c r="C12" s="3" t="s">
        <v>85</v>
      </c>
      <c r="D12" s="2" t="s">
        <v>3</v>
      </c>
      <c r="E12" s="9" t="s">
        <v>4</v>
      </c>
      <c r="F12" s="2">
        <v>30</v>
      </c>
      <c r="G12" s="1">
        <v>40</v>
      </c>
      <c r="H12" s="2">
        <v>35</v>
      </c>
      <c r="I12" s="2">
        <f t="shared" si="2"/>
        <v>1200</v>
      </c>
      <c r="J12" s="2">
        <f t="shared" si="3"/>
        <v>1050</v>
      </c>
      <c r="K12" s="10" t="s">
        <v>94</v>
      </c>
      <c r="L12" s="25" t="s">
        <v>159</v>
      </c>
    </row>
    <row r="13" spans="1:17" ht="14.25" x14ac:dyDescent="0.2">
      <c r="A13" s="10" t="s">
        <v>86</v>
      </c>
      <c r="B13" s="50">
        <v>7</v>
      </c>
      <c r="C13" s="3" t="s">
        <v>2</v>
      </c>
      <c r="D13" s="2" t="s">
        <v>3</v>
      </c>
      <c r="E13" s="9" t="s">
        <v>4</v>
      </c>
      <c r="F13" s="2">
        <v>25</v>
      </c>
      <c r="G13" s="1">
        <v>40</v>
      </c>
      <c r="H13" s="2">
        <v>35</v>
      </c>
      <c r="I13" s="2">
        <f t="shared" si="2"/>
        <v>1000</v>
      </c>
      <c r="J13" s="2">
        <f t="shared" si="3"/>
        <v>875</v>
      </c>
      <c r="K13" s="10" t="s">
        <v>93</v>
      </c>
      <c r="L13" s="28" t="s">
        <v>163</v>
      </c>
    </row>
    <row r="14" spans="1:17" ht="14.25" x14ac:dyDescent="0.2">
      <c r="A14" s="10" t="s">
        <v>86</v>
      </c>
      <c r="B14" s="50">
        <v>8</v>
      </c>
      <c r="C14" s="3" t="s">
        <v>87</v>
      </c>
      <c r="D14" s="2" t="s">
        <v>3</v>
      </c>
      <c r="E14" s="9" t="s">
        <v>4</v>
      </c>
      <c r="F14" s="2">
        <v>25</v>
      </c>
      <c r="G14" s="1">
        <v>40</v>
      </c>
      <c r="H14" s="2">
        <v>35</v>
      </c>
      <c r="I14" s="2">
        <f t="shared" si="2"/>
        <v>1000</v>
      </c>
      <c r="J14" s="2">
        <f t="shared" si="3"/>
        <v>875</v>
      </c>
      <c r="K14" s="10" t="s">
        <v>93</v>
      </c>
      <c r="L14" s="25" t="s">
        <v>155</v>
      </c>
    </row>
    <row r="15" spans="1:17" ht="14.25" x14ac:dyDescent="0.2">
      <c r="A15" s="10" t="s">
        <v>86</v>
      </c>
      <c r="B15" s="50">
        <v>9</v>
      </c>
      <c r="C15" s="3" t="s">
        <v>2</v>
      </c>
      <c r="D15" s="2" t="s">
        <v>3</v>
      </c>
      <c r="E15" s="9" t="s">
        <v>4</v>
      </c>
      <c r="F15" s="2">
        <v>25</v>
      </c>
      <c r="G15" s="1">
        <v>40</v>
      </c>
      <c r="H15" s="2">
        <v>35</v>
      </c>
      <c r="I15" s="2">
        <f t="shared" si="2"/>
        <v>1000</v>
      </c>
      <c r="J15" s="2">
        <f t="shared" si="3"/>
        <v>875</v>
      </c>
      <c r="K15" s="10" t="s">
        <v>93</v>
      </c>
      <c r="L15" s="25" t="s">
        <v>130</v>
      </c>
    </row>
    <row r="16" spans="1:17" ht="14.25" x14ac:dyDescent="0.2">
      <c r="A16" s="10"/>
      <c r="B16" s="50"/>
      <c r="C16" s="3"/>
      <c r="D16" s="2"/>
      <c r="E16" s="66"/>
      <c r="F16" s="2"/>
      <c r="G16" s="1"/>
      <c r="H16" s="2"/>
      <c r="I16" s="2"/>
      <c r="J16" s="2"/>
      <c r="K16" s="40"/>
      <c r="L16" s="25"/>
    </row>
    <row r="17" spans="1:14" ht="14.25" customHeight="1" x14ac:dyDescent="0.2">
      <c r="A17" s="79" t="s">
        <v>24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1"/>
    </row>
    <row r="18" spans="1:14" ht="14.25" x14ac:dyDescent="0.2">
      <c r="A18" s="3" t="s">
        <v>18</v>
      </c>
      <c r="B18" s="37">
        <v>10</v>
      </c>
      <c r="C18" s="3" t="s">
        <v>19</v>
      </c>
      <c r="D18" s="1" t="s">
        <v>3</v>
      </c>
      <c r="E18" s="11" t="s">
        <v>80</v>
      </c>
      <c r="F18" s="2">
        <v>15</v>
      </c>
      <c r="G18" s="1">
        <v>40</v>
      </c>
      <c r="H18" s="2">
        <v>35</v>
      </c>
      <c r="I18" s="2">
        <f t="shared" ref="I18:I20" si="4">PRODUCT(F18,G18)</f>
        <v>600</v>
      </c>
      <c r="J18" s="2">
        <f t="shared" ref="J18:J20" si="5">PRODUCT(F18,H18)</f>
        <v>525</v>
      </c>
      <c r="K18" s="10" t="s">
        <v>95</v>
      </c>
      <c r="L18" s="25" t="s">
        <v>164</v>
      </c>
    </row>
    <row r="19" spans="1:14" ht="14.25" x14ac:dyDescent="0.2">
      <c r="A19" s="3" t="s">
        <v>20</v>
      </c>
      <c r="B19" s="37">
        <v>11</v>
      </c>
      <c r="C19" s="12" t="s">
        <v>21</v>
      </c>
      <c r="D19" s="1" t="s">
        <v>11</v>
      </c>
      <c r="E19" s="11" t="s">
        <v>80</v>
      </c>
      <c r="F19" s="2">
        <v>12</v>
      </c>
      <c r="G19" s="1">
        <v>40</v>
      </c>
      <c r="H19" s="1">
        <v>35</v>
      </c>
      <c r="I19" s="2">
        <f t="shared" si="4"/>
        <v>480</v>
      </c>
      <c r="J19" s="2">
        <f t="shared" si="5"/>
        <v>420</v>
      </c>
      <c r="K19" s="10" t="s">
        <v>95</v>
      </c>
      <c r="L19" s="25" t="s">
        <v>165</v>
      </c>
    </row>
    <row r="20" spans="1:14" ht="14.25" x14ac:dyDescent="0.2">
      <c r="A20" s="13" t="s">
        <v>22</v>
      </c>
      <c r="B20" s="63">
        <v>12</v>
      </c>
      <c r="C20" s="5" t="s">
        <v>23</v>
      </c>
      <c r="D20" s="14" t="s">
        <v>11</v>
      </c>
      <c r="E20" s="11" t="s">
        <v>80</v>
      </c>
      <c r="F20" s="2">
        <v>15</v>
      </c>
      <c r="G20" s="1">
        <v>40</v>
      </c>
      <c r="H20" s="2">
        <v>35</v>
      </c>
      <c r="I20" s="2">
        <f t="shared" si="4"/>
        <v>600</v>
      </c>
      <c r="J20" s="2">
        <f t="shared" si="5"/>
        <v>525</v>
      </c>
      <c r="K20" s="10" t="s">
        <v>95</v>
      </c>
      <c r="L20" s="25" t="s">
        <v>140</v>
      </c>
    </row>
    <row r="21" spans="1:14" ht="14.25" x14ac:dyDescent="0.2">
      <c r="A21" s="13"/>
      <c r="B21" s="63"/>
      <c r="C21" s="5"/>
      <c r="D21" s="14"/>
      <c r="E21" s="11"/>
      <c r="F21" s="2"/>
      <c r="G21" s="1"/>
      <c r="H21" s="2"/>
      <c r="I21" s="2"/>
      <c r="J21" s="2"/>
      <c r="K21" s="10"/>
      <c r="L21" s="25"/>
    </row>
    <row r="22" spans="1:14" s="21" customFormat="1" ht="18.75" customHeight="1" x14ac:dyDescent="0.2">
      <c r="A22" s="82" t="s">
        <v>47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4"/>
    </row>
    <row r="23" spans="1:14" s="21" customFormat="1" ht="30" customHeight="1" x14ac:dyDescent="0.2">
      <c r="A23" s="3" t="s">
        <v>44</v>
      </c>
      <c r="B23" s="37">
        <v>13</v>
      </c>
      <c r="C23" s="22" t="s">
        <v>129</v>
      </c>
      <c r="D23" s="1" t="s">
        <v>124</v>
      </c>
      <c r="E23" s="11" t="s">
        <v>45</v>
      </c>
      <c r="F23" s="2">
        <v>21</v>
      </c>
      <c r="G23" s="1">
        <v>40</v>
      </c>
      <c r="H23" s="2">
        <v>35</v>
      </c>
      <c r="I23" s="2">
        <f t="shared" ref="I23:I24" si="6">PRODUCT(F23,G23)</f>
        <v>840</v>
      </c>
      <c r="J23" s="2">
        <f t="shared" ref="J23:J24" si="7">PRODUCT(F23,H23)</f>
        <v>735</v>
      </c>
      <c r="K23" s="10" t="s">
        <v>95</v>
      </c>
      <c r="L23" s="11" t="s">
        <v>131</v>
      </c>
    </row>
    <row r="24" spans="1:14" s="21" customFormat="1" ht="12.6" customHeight="1" x14ac:dyDescent="0.2">
      <c r="A24" s="3" t="s">
        <v>113</v>
      </c>
      <c r="B24" s="37">
        <v>14</v>
      </c>
      <c r="C24" s="22" t="s">
        <v>46</v>
      </c>
      <c r="D24" s="1" t="s">
        <v>11</v>
      </c>
      <c r="E24" s="11" t="s">
        <v>45</v>
      </c>
      <c r="F24" s="2">
        <v>30</v>
      </c>
      <c r="G24" s="1">
        <v>40</v>
      </c>
      <c r="H24" s="2">
        <v>35</v>
      </c>
      <c r="I24" s="2">
        <f t="shared" si="6"/>
        <v>1200</v>
      </c>
      <c r="J24" s="2">
        <f t="shared" si="7"/>
        <v>1050</v>
      </c>
      <c r="K24" s="10" t="s">
        <v>95</v>
      </c>
      <c r="L24" s="11" t="s">
        <v>175</v>
      </c>
    </row>
    <row r="25" spans="1:14" s="53" customFormat="1" x14ac:dyDescent="0.25">
      <c r="A25" s="41"/>
      <c r="B25" s="50"/>
      <c r="C25" s="42"/>
      <c r="D25" s="50"/>
      <c r="E25" s="51"/>
      <c r="F25" s="45"/>
      <c r="G25" s="37"/>
      <c r="H25" s="49"/>
      <c r="I25" s="49"/>
      <c r="J25" s="49"/>
      <c r="K25" s="43"/>
      <c r="L25" s="51"/>
      <c r="M25" s="52"/>
      <c r="N25" s="52"/>
    </row>
    <row r="26" spans="1:14" ht="15.75" customHeight="1" x14ac:dyDescent="0.2">
      <c r="A26" s="85" t="s">
        <v>54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7"/>
    </row>
    <row r="27" spans="1:14" ht="42.6" customHeight="1" x14ac:dyDescent="0.2">
      <c r="A27" s="10" t="s">
        <v>52</v>
      </c>
      <c r="B27" s="50">
        <v>15</v>
      </c>
      <c r="C27" s="3" t="s">
        <v>53</v>
      </c>
      <c r="D27" s="27" t="s">
        <v>6</v>
      </c>
      <c r="E27" s="46" t="s">
        <v>81</v>
      </c>
      <c r="F27" s="27">
        <v>10</v>
      </c>
      <c r="G27" s="27">
        <v>40</v>
      </c>
      <c r="H27" s="47">
        <v>35</v>
      </c>
      <c r="I27" s="2">
        <f t="shared" ref="I27" si="8">PRODUCT(F27,G27)</f>
        <v>400</v>
      </c>
      <c r="J27" s="2">
        <f t="shared" ref="J27" si="9">PRODUCT(F27,H27)</f>
        <v>350</v>
      </c>
      <c r="K27" s="25" t="s">
        <v>105</v>
      </c>
      <c r="L27" s="25" t="s">
        <v>142</v>
      </c>
    </row>
    <row r="28" spans="1:14" ht="14.25" x14ac:dyDescent="0.2">
      <c r="A28" s="5"/>
      <c r="B28" s="50"/>
      <c r="C28" s="22"/>
      <c r="D28" s="24"/>
      <c r="E28" s="28"/>
      <c r="F28" s="27"/>
      <c r="G28" s="1"/>
      <c r="H28" s="2"/>
      <c r="I28" s="2"/>
      <c r="J28" s="2"/>
      <c r="K28" s="23"/>
      <c r="L28" s="25"/>
      <c r="M28" s="26"/>
      <c r="N28" s="26"/>
    </row>
    <row r="29" spans="1:14" ht="22.15" customHeight="1" x14ac:dyDescent="0.2">
      <c r="A29" s="88" t="s">
        <v>43</v>
      </c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90"/>
    </row>
    <row r="30" spans="1:14" ht="14.25" x14ac:dyDescent="0.2">
      <c r="A30" s="11" t="s">
        <v>116</v>
      </c>
      <c r="B30" s="49">
        <v>16</v>
      </c>
      <c r="C30" s="15" t="s">
        <v>25</v>
      </c>
      <c r="D30" s="2" t="s">
        <v>3</v>
      </c>
      <c r="E30" s="11" t="s">
        <v>26</v>
      </c>
      <c r="F30" s="16">
        <v>12</v>
      </c>
      <c r="G30" s="1">
        <v>40</v>
      </c>
      <c r="H30" s="2">
        <v>35</v>
      </c>
      <c r="I30" s="2">
        <f t="shared" ref="I30:I46" si="10">PRODUCT(F30,G30)</f>
        <v>480</v>
      </c>
      <c r="J30" s="2">
        <f t="shared" ref="J30:J46" si="11">PRODUCT(F30,H30)</f>
        <v>420</v>
      </c>
      <c r="K30" s="10" t="s">
        <v>96</v>
      </c>
      <c r="L30" s="25" t="s">
        <v>150</v>
      </c>
    </row>
    <row r="31" spans="1:14" ht="14.25" x14ac:dyDescent="0.2">
      <c r="A31" s="11" t="s">
        <v>116</v>
      </c>
      <c r="B31" s="49">
        <v>17</v>
      </c>
      <c r="C31" s="15" t="s">
        <v>25</v>
      </c>
      <c r="D31" s="2" t="s">
        <v>3</v>
      </c>
      <c r="E31" s="11" t="s">
        <v>26</v>
      </c>
      <c r="F31" s="16">
        <v>12</v>
      </c>
      <c r="G31" s="1">
        <v>40</v>
      </c>
      <c r="H31" s="2">
        <v>35</v>
      </c>
      <c r="I31" s="2">
        <f t="shared" si="10"/>
        <v>480</v>
      </c>
      <c r="J31" s="2">
        <f t="shared" si="11"/>
        <v>420</v>
      </c>
      <c r="K31" s="10" t="s">
        <v>96</v>
      </c>
      <c r="L31" s="25" t="s">
        <v>150</v>
      </c>
    </row>
    <row r="32" spans="1:14" ht="25.5" x14ac:dyDescent="0.2">
      <c r="A32" s="11" t="s">
        <v>27</v>
      </c>
      <c r="B32" s="49">
        <v>18</v>
      </c>
      <c r="C32" s="15" t="s">
        <v>28</v>
      </c>
      <c r="D32" s="2" t="s">
        <v>3</v>
      </c>
      <c r="E32" s="11" t="s">
        <v>26</v>
      </c>
      <c r="F32" s="16">
        <v>12</v>
      </c>
      <c r="G32" s="1">
        <v>40</v>
      </c>
      <c r="H32" s="2">
        <v>35</v>
      </c>
      <c r="I32" s="2">
        <f t="shared" si="10"/>
        <v>480</v>
      </c>
      <c r="J32" s="2">
        <f t="shared" si="11"/>
        <v>420</v>
      </c>
      <c r="K32" s="10" t="s">
        <v>96</v>
      </c>
      <c r="L32" s="25" t="s">
        <v>150</v>
      </c>
    </row>
    <row r="33" spans="1:12" ht="25.5" x14ac:dyDescent="0.2">
      <c r="A33" s="11" t="s">
        <v>27</v>
      </c>
      <c r="B33" s="49">
        <v>19</v>
      </c>
      <c r="C33" s="15" t="s">
        <v>28</v>
      </c>
      <c r="D33" s="2" t="s">
        <v>3</v>
      </c>
      <c r="E33" s="11" t="s">
        <v>26</v>
      </c>
      <c r="F33" s="16">
        <v>12</v>
      </c>
      <c r="G33" s="1">
        <v>40</v>
      </c>
      <c r="H33" s="2">
        <v>35</v>
      </c>
      <c r="I33" s="2">
        <f t="shared" si="10"/>
        <v>480</v>
      </c>
      <c r="J33" s="2">
        <f t="shared" si="11"/>
        <v>420</v>
      </c>
      <c r="K33" s="10" t="s">
        <v>96</v>
      </c>
      <c r="L33" s="25" t="s">
        <v>150</v>
      </c>
    </row>
    <row r="34" spans="1:12" ht="14.25" x14ac:dyDescent="0.2">
      <c r="A34" s="11" t="s">
        <v>117</v>
      </c>
      <c r="B34" s="49">
        <v>20</v>
      </c>
      <c r="C34" s="15" t="s">
        <v>29</v>
      </c>
      <c r="D34" s="2" t="s">
        <v>3</v>
      </c>
      <c r="E34" s="11" t="s">
        <v>26</v>
      </c>
      <c r="F34" s="16">
        <v>12</v>
      </c>
      <c r="G34" s="1">
        <v>40</v>
      </c>
      <c r="H34" s="2">
        <v>35</v>
      </c>
      <c r="I34" s="2">
        <f t="shared" si="10"/>
        <v>480</v>
      </c>
      <c r="J34" s="2">
        <f t="shared" si="11"/>
        <v>420</v>
      </c>
      <c r="K34" s="10" t="s">
        <v>96</v>
      </c>
      <c r="L34" s="25" t="s">
        <v>133</v>
      </c>
    </row>
    <row r="35" spans="1:12" ht="14.25" x14ac:dyDescent="0.2">
      <c r="A35" s="11" t="s">
        <v>117</v>
      </c>
      <c r="B35" s="49">
        <v>21</v>
      </c>
      <c r="C35" s="15" t="s">
        <v>29</v>
      </c>
      <c r="D35" s="2" t="s">
        <v>3</v>
      </c>
      <c r="E35" s="11" t="s">
        <v>26</v>
      </c>
      <c r="F35" s="16">
        <v>12</v>
      </c>
      <c r="G35" s="1">
        <v>40</v>
      </c>
      <c r="H35" s="2">
        <v>35</v>
      </c>
      <c r="I35" s="2">
        <f t="shared" si="10"/>
        <v>480</v>
      </c>
      <c r="J35" s="2">
        <f t="shared" si="11"/>
        <v>420</v>
      </c>
      <c r="K35" s="10" t="s">
        <v>96</v>
      </c>
      <c r="L35" s="25" t="s">
        <v>133</v>
      </c>
    </row>
    <row r="36" spans="1:12" ht="25.5" x14ac:dyDescent="0.2">
      <c r="A36" s="11" t="s">
        <v>30</v>
      </c>
      <c r="B36" s="49">
        <v>22</v>
      </c>
      <c r="C36" s="17" t="s">
        <v>31</v>
      </c>
      <c r="D36" s="18" t="s">
        <v>3</v>
      </c>
      <c r="E36" s="11" t="s">
        <v>26</v>
      </c>
      <c r="F36" s="18">
        <v>10</v>
      </c>
      <c r="G36" s="1">
        <v>40</v>
      </c>
      <c r="H36" s="2">
        <v>35</v>
      </c>
      <c r="I36" s="2">
        <f t="shared" si="10"/>
        <v>400</v>
      </c>
      <c r="J36" s="2">
        <f t="shared" si="11"/>
        <v>350</v>
      </c>
      <c r="K36" s="10" t="s">
        <v>96</v>
      </c>
      <c r="L36" s="25" t="s">
        <v>170</v>
      </c>
    </row>
    <row r="37" spans="1:12" ht="25.5" x14ac:dyDescent="0.2">
      <c r="A37" s="11" t="s">
        <v>30</v>
      </c>
      <c r="B37" s="49">
        <v>23</v>
      </c>
      <c r="C37" s="17" t="s">
        <v>31</v>
      </c>
      <c r="D37" s="18" t="s">
        <v>3</v>
      </c>
      <c r="E37" s="11" t="s">
        <v>26</v>
      </c>
      <c r="F37" s="18">
        <v>12</v>
      </c>
      <c r="G37" s="1">
        <v>40</v>
      </c>
      <c r="H37" s="2">
        <v>35</v>
      </c>
      <c r="I37" s="2">
        <f t="shared" si="10"/>
        <v>480</v>
      </c>
      <c r="J37" s="2">
        <f t="shared" si="11"/>
        <v>420</v>
      </c>
      <c r="K37" s="10" t="s">
        <v>96</v>
      </c>
      <c r="L37" s="25" t="s">
        <v>155</v>
      </c>
    </row>
    <row r="38" spans="1:12" ht="38.25" x14ac:dyDescent="0.2">
      <c r="A38" s="11" t="s">
        <v>32</v>
      </c>
      <c r="B38" s="49">
        <v>24</v>
      </c>
      <c r="C38" s="15" t="s">
        <v>33</v>
      </c>
      <c r="D38" s="2" t="s">
        <v>3</v>
      </c>
      <c r="E38" s="19" t="s">
        <v>26</v>
      </c>
      <c r="F38" s="44">
        <v>21</v>
      </c>
      <c r="G38" s="1">
        <v>40</v>
      </c>
      <c r="H38" s="2">
        <v>35</v>
      </c>
      <c r="I38" s="2">
        <f t="shared" si="10"/>
        <v>840</v>
      </c>
      <c r="J38" s="2">
        <f t="shared" si="11"/>
        <v>735</v>
      </c>
      <c r="K38" s="10" t="s">
        <v>96</v>
      </c>
      <c r="L38" s="25" t="s">
        <v>148</v>
      </c>
    </row>
    <row r="39" spans="1:12" ht="25.5" x14ac:dyDescent="0.2">
      <c r="A39" s="11" t="s">
        <v>118</v>
      </c>
      <c r="B39" s="49">
        <v>25</v>
      </c>
      <c r="C39" s="17" t="s">
        <v>34</v>
      </c>
      <c r="D39" s="20" t="s">
        <v>3</v>
      </c>
      <c r="E39" s="11" t="s">
        <v>26</v>
      </c>
      <c r="F39" s="18">
        <v>12</v>
      </c>
      <c r="G39" s="1">
        <v>40</v>
      </c>
      <c r="H39" s="2">
        <v>35</v>
      </c>
      <c r="I39" s="2">
        <f t="shared" si="10"/>
        <v>480</v>
      </c>
      <c r="J39" s="2">
        <f t="shared" si="11"/>
        <v>420</v>
      </c>
      <c r="K39" s="10" t="s">
        <v>96</v>
      </c>
      <c r="L39" s="10" t="s">
        <v>172</v>
      </c>
    </row>
    <row r="40" spans="1:12" ht="14.25" x14ac:dyDescent="0.2">
      <c r="A40" s="11" t="s">
        <v>15</v>
      </c>
      <c r="B40" s="49">
        <v>26</v>
      </c>
      <c r="C40" s="15" t="s">
        <v>35</v>
      </c>
      <c r="D40" s="2" t="s">
        <v>3</v>
      </c>
      <c r="E40" s="11" t="s">
        <v>26</v>
      </c>
      <c r="F40" s="16">
        <v>18</v>
      </c>
      <c r="G40" s="1">
        <v>40</v>
      </c>
      <c r="H40" s="2">
        <v>35</v>
      </c>
      <c r="I40" s="2">
        <f t="shared" si="10"/>
        <v>720</v>
      </c>
      <c r="J40" s="2">
        <f t="shared" si="11"/>
        <v>630</v>
      </c>
      <c r="K40" s="10" t="s">
        <v>96</v>
      </c>
      <c r="L40" s="25" t="s">
        <v>136</v>
      </c>
    </row>
    <row r="41" spans="1:12" ht="25.5" x14ac:dyDescent="0.2">
      <c r="A41" s="11" t="s">
        <v>119</v>
      </c>
      <c r="B41" s="49">
        <v>27</v>
      </c>
      <c r="C41" s="17" t="s">
        <v>36</v>
      </c>
      <c r="D41" s="20" t="s">
        <v>11</v>
      </c>
      <c r="E41" s="11" t="s">
        <v>26</v>
      </c>
      <c r="F41" s="18">
        <v>12</v>
      </c>
      <c r="G41" s="1">
        <v>40</v>
      </c>
      <c r="H41" s="2">
        <v>35</v>
      </c>
      <c r="I41" s="2">
        <f t="shared" si="10"/>
        <v>480</v>
      </c>
      <c r="J41" s="2">
        <f t="shared" si="11"/>
        <v>420</v>
      </c>
      <c r="K41" s="10" t="s">
        <v>96</v>
      </c>
      <c r="L41" s="70" t="s">
        <v>174</v>
      </c>
    </row>
    <row r="42" spans="1:12" ht="30.75" customHeight="1" x14ac:dyDescent="0.2">
      <c r="A42" s="11" t="s">
        <v>119</v>
      </c>
      <c r="B42" s="49">
        <v>28</v>
      </c>
      <c r="C42" s="17" t="s">
        <v>36</v>
      </c>
      <c r="D42" s="20" t="s">
        <v>11</v>
      </c>
      <c r="E42" s="11" t="s">
        <v>26</v>
      </c>
      <c r="F42" s="18">
        <v>12</v>
      </c>
      <c r="G42" s="1">
        <v>40</v>
      </c>
      <c r="H42" s="2">
        <v>35</v>
      </c>
      <c r="I42" s="2">
        <f t="shared" si="10"/>
        <v>480</v>
      </c>
      <c r="J42" s="2">
        <f t="shared" si="11"/>
        <v>420</v>
      </c>
      <c r="K42" s="10" t="s">
        <v>96</v>
      </c>
      <c r="L42" s="25" t="s">
        <v>132</v>
      </c>
    </row>
    <row r="43" spans="1:12" ht="14.25" x14ac:dyDescent="0.2">
      <c r="A43" s="11" t="s">
        <v>32</v>
      </c>
      <c r="B43" s="49">
        <v>29</v>
      </c>
      <c r="C43" s="17" t="s">
        <v>37</v>
      </c>
      <c r="D43" s="20" t="s">
        <v>11</v>
      </c>
      <c r="E43" s="11" t="s">
        <v>26</v>
      </c>
      <c r="F43" s="18">
        <v>12</v>
      </c>
      <c r="G43" s="1">
        <v>40</v>
      </c>
      <c r="H43" s="2">
        <v>35</v>
      </c>
      <c r="I43" s="2">
        <f t="shared" si="10"/>
        <v>480</v>
      </c>
      <c r="J43" s="2">
        <f t="shared" si="11"/>
        <v>420</v>
      </c>
      <c r="K43" s="10" t="s">
        <v>96</v>
      </c>
      <c r="L43" s="25" t="s">
        <v>132</v>
      </c>
    </row>
    <row r="44" spans="1:12" ht="14.25" x14ac:dyDescent="0.2">
      <c r="A44" s="11" t="s">
        <v>38</v>
      </c>
      <c r="B44" s="49">
        <v>30</v>
      </c>
      <c r="C44" s="17" t="s">
        <v>39</v>
      </c>
      <c r="D44" s="20" t="s">
        <v>11</v>
      </c>
      <c r="E44" s="11" t="s">
        <v>26</v>
      </c>
      <c r="F44" s="18">
        <v>12</v>
      </c>
      <c r="G44" s="1">
        <v>40</v>
      </c>
      <c r="H44" s="2">
        <v>35</v>
      </c>
      <c r="I44" s="2">
        <f t="shared" si="10"/>
        <v>480</v>
      </c>
      <c r="J44" s="2">
        <f t="shared" si="11"/>
        <v>420</v>
      </c>
      <c r="K44" s="10" t="s">
        <v>96</v>
      </c>
      <c r="L44" s="25" t="s">
        <v>132</v>
      </c>
    </row>
    <row r="45" spans="1:12" ht="14.25" x14ac:dyDescent="0.2">
      <c r="A45" s="11" t="s">
        <v>40</v>
      </c>
      <c r="B45" s="49">
        <v>31</v>
      </c>
      <c r="C45" s="17" t="s">
        <v>41</v>
      </c>
      <c r="D45" s="20" t="s">
        <v>11</v>
      </c>
      <c r="E45" s="11" t="s">
        <v>26</v>
      </c>
      <c r="F45" s="18">
        <v>12</v>
      </c>
      <c r="G45" s="1">
        <v>40</v>
      </c>
      <c r="H45" s="2">
        <v>35</v>
      </c>
      <c r="I45" s="2">
        <f t="shared" si="10"/>
        <v>480</v>
      </c>
      <c r="J45" s="2">
        <f t="shared" si="11"/>
        <v>420</v>
      </c>
      <c r="K45" s="10" t="s">
        <v>96</v>
      </c>
      <c r="L45" s="25" t="s">
        <v>157</v>
      </c>
    </row>
    <row r="46" spans="1:12" ht="26.45" customHeight="1" x14ac:dyDescent="0.2">
      <c r="A46" s="11" t="s">
        <v>32</v>
      </c>
      <c r="B46" s="49">
        <v>32</v>
      </c>
      <c r="C46" s="17" t="s">
        <v>42</v>
      </c>
      <c r="D46" s="20" t="s">
        <v>11</v>
      </c>
      <c r="E46" s="11" t="s">
        <v>26</v>
      </c>
      <c r="F46" s="18">
        <v>7</v>
      </c>
      <c r="G46" s="1">
        <v>40</v>
      </c>
      <c r="H46" s="2">
        <v>35</v>
      </c>
      <c r="I46" s="2">
        <f t="shared" si="10"/>
        <v>280</v>
      </c>
      <c r="J46" s="2">
        <f t="shared" si="11"/>
        <v>245</v>
      </c>
      <c r="K46" s="10" t="s">
        <v>96</v>
      </c>
      <c r="L46" s="25" t="s">
        <v>171</v>
      </c>
    </row>
    <row r="47" spans="1:12" s="31" customFormat="1" ht="14.25" x14ac:dyDescent="0.2">
      <c r="A47" s="11"/>
      <c r="B47" s="49"/>
      <c r="C47" s="54"/>
      <c r="D47" s="2"/>
      <c r="E47" s="51"/>
      <c r="F47" s="55"/>
      <c r="G47" s="37"/>
      <c r="H47" s="49"/>
      <c r="I47" s="49"/>
      <c r="J47" s="49"/>
      <c r="K47" s="10"/>
      <c r="L47" s="10"/>
    </row>
    <row r="48" spans="1:12" ht="14.25" x14ac:dyDescent="0.2">
      <c r="A48" s="85" t="s">
        <v>55</v>
      </c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7"/>
    </row>
    <row r="49" spans="1:16" ht="25.5" x14ac:dyDescent="0.2">
      <c r="A49" s="11" t="s">
        <v>56</v>
      </c>
      <c r="B49" s="49">
        <v>33</v>
      </c>
      <c r="C49" s="3" t="s">
        <v>57</v>
      </c>
      <c r="D49" s="20" t="s">
        <v>11</v>
      </c>
      <c r="E49" s="10" t="s">
        <v>81</v>
      </c>
      <c r="F49" s="20">
        <v>10</v>
      </c>
      <c r="G49" s="1">
        <v>40</v>
      </c>
      <c r="H49" s="2">
        <v>35</v>
      </c>
      <c r="I49" s="2">
        <f t="shared" ref="I49:I50" si="12">PRODUCT(F49,G49)</f>
        <v>400</v>
      </c>
      <c r="J49" s="2">
        <f t="shared" ref="J49:J50" si="13">PRODUCT(F49,H49)</f>
        <v>350</v>
      </c>
      <c r="K49" s="10" t="s">
        <v>97</v>
      </c>
      <c r="L49" s="25" t="s">
        <v>146</v>
      </c>
    </row>
    <row r="50" spans="1:16" ht="25.5" x14ac:dyDescent="0.2">
      <c r="A50" s="3" t="s">
        <v>58</v>
      </c>
      <c r="B50" s="37">
        <v>34</v>
      </c>
      <c r="C50" s="13" t="s">
        <v>59</v>
      </c>
      <c r="D50" s="1" t="s">
        <v>3</v>
      </c>
      <c r="E50" s="10" t="s">
        <v>81</v>
      </c>
      <c r="F50" s="2">
        <v>10</v>
      </c>
      <c r="G50" s="1">
        <v>40</v>
      </c>
      <c r="H50" s="2">
        <v>35</v>
      </c>
      <c r="I50" s="2">
        <f t="shared" si="12"/>
        <v>400</v>
      </c>
      <c r="J50" s="2">
        <f t="shared" si="13"/>
        <v>350</v>
      </c>
      <c r="K50" s="10" t="s">
        <v>97</v>
      </c>
      <c r="L50" s="10" t="s">
        <v>145</v>
      </c>
      <c r="M50" s="6"/>
      <c r="N50" s="6"/>
      <c r="O50" s="6"/>
      <c r="P50" s="6"/>
    </row>
    <row r="51" spans="1:16" ht="25.5" x14ac:dyDescent="0.2">
      <c r="A51" s="3" t="s">
        <v>58</v>
      </c>
      <c r="B51" s="37">
        <v>35</v>
      </c>
      <c r="C51" s="13" t="s">
        <v>59</v>
      </c>
      <c r="D51" s="1" t="s">
        <v>3</v>
      </c>
      <c r="E51" s="10" t="s">
        <v>81</v>
      </c>
      <c r="F51" s="2">
        <v>10</v>
      </c>
      <c r="G51" s="1"/>
      <c r="H51" s="2">
        <v>35</v>
      </c>
      <c r="I51" s="2"/>
      <c r="J51" s="2">
        <v>350</v>
      </c>
      <c r="K51" s="10" t="s">
        <v>97</v>
      </c>
      <c r="L51" s="10" t="s">
        <v>147</v>
      </c>
      <c r="M51" s="6"/>
      <c r="N51" s="6"/>
      <c r="O51" s="6"/>
      <c r="P51" s="6"/>
    </row>
    <row r="52" spans="1:16" s="4" customFormat="1" ht="14.25" x14ac:dyDescent="0.2">
      <c r="A52" s="11"/>
      <c r="B52" s="49"/>
      <c r="C52" s="54"/>
      <c r="D52" s="2"/>
      <c r="E52" s="51"/>
      <c r="F52" s="55"/>
      <c r="G52" s="37"/>
      <c r="H52" s="49"/>
      <c r="I52" s="49"/>
      <c r="J52" s="49"/>
      <c r="K52" s="10"/>
      <c r="L52" s="10"/>
      <c r="M52" s="31"/>
      <c r="N52" s="31"/>
      <c r="O52" s="31"/>
      <c r="P52" s="31"/>
    </row>
    <row r="53" spans="1:16" s="4" customFormat="1" ht="14.25" customHeight="1" x14ac:dyDescent="0.2">
      <c r="A53" s="72" t="s">
        <v>79</v>
      </c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10"/>
      <c r="M53" s="31"/>
      <c r="N53" s="31"/>
      <c r="O53" s="31"/>
      <c r="P53" s="31"/>
    </row>
    <row r="54" spans="1:16" s="4" customFormat="1" ht="14.25" x14ac:dyDescent="0.2">
      <c r="A54" s="3" t="s">
        <v>120</v>
      </c>
      <c r="B54" s="37">
        <v>36</v>
      </c>
      <c r="C54" s="3" t="s">
        <v>68</v>
      </c>
      <c r="D54" s="14" t="s">
        <v>11</v>
      </c>
      <c r="E54" s="11" t="s">
        <v>69</v>
      </c>
      <c r="F54" s="2">
        <v>20</v>
      </c>
      <c r="G54" s="10">
        <v>40</v>
      </c>
      <c r="H54" s="20">
        <v>35</v>
      </c>
      <c r="I54" s="2">
        <f t="shared" ref="I54:I60" si="14">PRODUCT(F54,G54)</f>
        <v>800</v>
      </c>
      <c r="J54" s="2">
        <f t="shared" ref="J54:J60" si="15">PRODUCT(F54,H54)</f>
        <v>700</v>
      </c>
      <c r="K54" s="10" t="s">
        <v>102</v>
      </c>
      <c r="L54" s="69" t="s">
        <v>152</v>
      </c>
      <c r="M54" s="57"/>
      <c r="N54" s="57"/>
      <c r="O54" s="31"/>
      <c r="P54" s="31"/>
    </row>
    <row r="55" spans="1:16" s="4" customFormat="1" ht="14.25" x14ac:dyDescent="0.2">
      <c r="A55" s="13" t="s">
        <v>70</v>
      </c>
      <c r="B55" s="63">
        <v>37</v>
      </c>
      <c r="C55" s="13" t="s">
        <v>71</v>
      </c>
      <c r="D55" s="14" t="s">
        <v>11</v>
      </c>
      <c r="E55" s="10" t="s">
        <v>81</v>
      </c>
      <c r="F55" s="2">
        <v>20</v>
      </c>
      <c r="G55" s="10">
        <v>40</v>
      </c>
      <c r="H55" s="20">
        <v>35</v>
      </c>
      <c r="I55" s="2">
        <f t="shared" si="14"/>
        <v>800</v>
      </c>
      <c r="J55" s="2">
        <f t="shared" si="15"/>
        <v>700</v>
      </c>
      <c r="K55" s="10" t="s">
        <v>104</v>
      </c>
      <c r="L55" s="25" t="s">
        <v>134</v>
      </c>
      <c r="M55" s="57"/>
      <c r="N55" s="57"/>
      <c r="O55" s="31"/>
      <c r="P55" s="31"/>
    </row>
    <row r="56" spans="1:16" s="4" customFormat="1" ht="14.25" x14ac:dyDescent="0.2">
      <c r="A56" s="3" t="s">
        <v>72</v>
      </c>
      <c r="B56" s="37">
        <v>38</v>
      </c>
      <c r="C56" s="3" t="s">
        <v>73</v>
      </c>
      <c r="D56" s="1" t="s">
        <v>3</v>
      </c>
      <c r="E56" s="3" t="s">
        <v>81</v>
      </c>
      <c r="F56" s="2">
        <v>20</v>
      </c>
      <c r="G56" s="10">
        <v>40</v>
      </c>
      <c r="H56" s="20">
        <v>35</v>
      </c>
      <c r="I56" s="2">
        <f t="shared" si="14"/>
        <v>800</v>
      </c>
      <c r="J56" s="2">
        <f t="shared" si="15"/>
        <v>700</v>
      </c>
      <c r="K56" s="10" t="s">
        <v>107</v>
      </c>
      <c r="L56" s="69" t="s">
        <v>139</v>
      </c>
      <c r="M56" s="57"/>
      <c r="N56" s="57"/>
      <c r="O56" s="31"/>
      <c r="P56" s="31"/>
    </row>
    <row r="57" spans="1:16" s="4" customFormat="1" ht="16.149999999999999" customHeight="1" x14ac:dyDescent="0.2">
      <c r="A57" s="13" t="s">
        <v>74</v>
      </c>
      <c r="B57" s="63">
        <v>39</v>
      </c>
      <c r="C57" s="3" t="s">
        <v>76</v>
      </c>
      <c r="D57" s="20" t="s">
        <v>11</v>
      </c>
      <c r="E57" s="3" t="s">
        <v>81</v>
      </c>
      <c r="F57" s="20">
        <v>20</v>
      </c>
      <c r="G57" s="10">
        <v>40</v>
      </c>
      <c r="H57" s="20">
        <v>35</v>
      </c>
      <c r="I57" s="2">
        <f>PRODUCT(F57,G57)</f>
        <v>800</v>
      </c>
      <c r="J57" s="2">
        <f>PRODUCT(F57,H57)</f>
        <v>700</v>
      </c>
      <c r="K57" s="10" t="s">
        <v>103</v>
      </c>
      <c r="L57" s="69" t="s">
        <v>143</v>
      </c>
      <c r="M57" s="57"/>
      <c r="N57" s="57"/>
      <c r="O57" s="31"/>
      <c r="P57" s="31"/>
    </row>
    <row r="58" spans="1:16" s="4" customFormat="1" ht="14.25" x14ac:dyDescent="0.2">
      <c r="A58" s="10" t="s">
        <v>77</v>
      </c>
      <c r="B58" s="37">
        <v>40</v>
      </c>
      <c r="C58" s="10" t="s">
        <v>78</v>
      </c>
      <c r="D58" s="20" t="s">
        <v>11</v>
      </c>
      <c r="E58" s="3" t="s">
        <v>81</v>
      </c>
      <c r="F58" s="20">
        <v>20</v>
      </c>
      <c r="G58" s="10">
        <v>40</v>
      </c>
      <c r="H58" s="20">
        <v>35</v>
      </c>
      <c r="I58" s="2">
        <f>PRODUCT(F58,G58)</f>
        <v>800</v>
      </c>
      <c r="J58" s="2">
        <f>PRODUCT(F58,H58)</f>
        <v>700</v>
      </c>
      <c r="K58" s="10" t="s">
        <v>97</v>
      </c>
      <c r="L58" s="69" t="s">
        <v>158</v>
      </c>
      <c r="M58" s="57"/>
      <c r="N58" s="57"/>
      <c r="O58" s="31"/>
      <c r="P58" s="31"/>
    </row>
    <row r="59" spans="1:16" s="4" customFormat="1" ht="24" customHeight="1" x14ac:dyDescent="0.2">
      <c r="A59" s="10" t="s">
        <v>114</v>
      </c>
      <c r="B59" s="63">
        <v>41</v>
      </c>
      <c r="C59" s="3" t="s">
        <v>112</v>
      </c>
      <c r="D59" s="20" t="s">
        <v>11</v>
      </c>
      <c r="E59" s="3" t="s">
        <v>81</v>
      </c>
      <c r="F59" s="20">
        <v>20</v>
      </c>
      <c r="G59" s="10">
        <v>40</v>
      </c>
      <c r="H59" s="20">
        <v>35</v>
      </c>
      <c r="I59" s="2">
        <f>PRODUCT(F59,G59)</f>
        <v>800</v>
      </c>
      <c r="J59" s="2">
        <f>PRODUCT(F59,H59)</f>
        <v>700</v>
      </c>
      <c r="K59" s="10" t="s">
        <v>97</v>
      </c>
      <c r="L59" s="69" t="s">
        <v>154</v>
      </c>
      <c r="M59" s="57"/>
      <c r="N59" s="57"/>
      <c r="O59" s="31"/>
      <c r="P59" s="31"/>
    </row>
    <row r="60" spans="1:16" s="4" customFormat="1" ht="14.25" x14ac:dyDescent="0.2">
      <c r="A60" s="13" t="s">
        <v>74</v>
      </c>
      <c r="B60" s="37">
        <v>42</v>
      </c>
      <c r="C60" s="3" t="s">
        <v>75</v>
      </c>
      <c r="D60" s="1" t="s">
        <v>11</v>
      </c>
      <c r="E60" s="3" t="s">
        <v>81</v>
      </c>
      <c r="F60" s="2">
        <v>20</v>
      </c>
      <c r="G60" s="10">
        <v>40</v>
      </c>
      <c r="H60" s="20">
        <v>35</v>
      </c>
      <c r="I60" s="2">
        <f t="shared" si="14"/>
        <v>800</v>
      </c>
      <c r="J60" s="2">
        <f t="shared" si="15"/>
        <v>700</v>
      </c>
      <c r="K60" s="10" t="s">
        <v>104</v>
      </c>
      <c r="L60" s="69" t="s">
        <v>143</v>
      </c>
      <c r="M60" s="57"/>
      <c r="N60" s="57"/>
      <c r="O60" s="31"/>
      <c r="P60" s="31"/>
    </row>
    <row r="61" spans="1:16" s="4" customFormat="1" ht="14.25" x14ac:dyDescent="0.2">
      <c r="A61" s="11"/>
      <c r="B61" s="49"/>
      <c r="C61" s="54"/>
      <c r="D61" s="2"/>
      <c r="E61" s="51"/>
      <c r="F61" s="55"/>
      <c r="G61" s="37"/>
      <c r="H61" s="49"/>
      <c r="I61" s="49"/>
      <c r="J61" s="49"/>
      <c r="K61" s="10"/>
      <c r="L61" s="10"/>
      <c r="M61" s="31"/>
      <c r="N61" s="31"/>
      <c r="O61" s="31"/>
      <c r="P61" s="31"/>
    </row>
    <row r="62" spans="1:16" s="4" customFormat="1" ht="14.25" x14ac:dyDescent="0.2">
      <c r="A62" s="88" t="s">
        <v>67</v>
      </c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90"/>
      <c r="M62" s="31"/>
      <c r="N62" s="31"/>
      <c r="O62" s="31"/>
      <c r="P62" s="31"/>
    </row>
    <row r="63" spans="1:16" s="31" customFormat="1" ht="25.5" x14ac:dyDescent="0.2">
      <c r="A63" s="23" t="s">
        <v>60</v>
      </c>
      <c r="B63" s="50">
        <v>43</v>
      </c>
      <c r="C63" s="13" t="s">
        <v>61</v>
      </c>
      <c r="D63" s="48" t="s">
        <v>62</v>
      </c>
      <c r="E63" s="11" t="s">
        <v>81</v>
      </c>
      <c r="F63" s="20">
        <v>20</v>
      </c>
      <c r="G63" s="1">
        <v>40</v>
      </c>
      <c r="H63" s="2">
        <v>35</v>
      </c>
      <c r="I63" s="2">
        <f t="shared" ref="I63:I65" si="16">PRODUCT(F63,G63)</f>
        <v>800</v>
      </c>
      <c r="J63" s="2">
        <f t="shared" ref="J63:J65" si="17">PRODUCT(F63,H63)</f>
        <v>700</v>
      </c>
      <c r="K63" s="5" t="s">
        <v>98</v>
      </c>
      <c r="L63" s="69" t="s">
        <v>167</v>
      </c>
      <c r="M63" s="57"/>
      <c r="N63" s="57"/>
      <c r="O63" s="58"/>
    </row>
    <row r="64" spans="1:16" s="31" customFormat="1" ht="14.25" x14ac:dyDescent="0.2">
      <c r="A64" s="3" t="s">
        <v>121</v>
      </c>
      <c r="B64" s="37">
        <v>44</v>
      </c>
      <c r="C64" s="60" t="s">
        <v>63</v>
      </c>
      <c r="D64" s="61" t="s">
        <v>62</v>
      </c>
      <c r="E64" s="59" t="s">
        <v>81</v>
      </c>
      <c r="F64" s="61">
        <v>20</v>
      </c>
      <c r="G64" s="1">
        <v>40</v>
      </c>
      <c r="H64" s="2">
        <v>35</v>
      </c>
      <c r="I64" s="2">
        <f t="shared" si="16"/>
        <v>800</v>
      </c>
      <c r="J64" s="2">
        <f t="shared" si="17"/>
        <v>700</v>
      </c>
      <c r="K64" s="5" t="s">
        <v>99</v>
      </c>
      <c r="L64" s="69" t="s">
        <v>156</v>
      </c>
      <c r="M64" s="57"/>
      <c r="N64" s="57"/>
      <c r="O64" s="58"/>
    </row>
    <row r="65" spans="1:15" s="31" customFormat="1" ht="14.25" x14ac:dyDescent="0.2">
      <c r="A65" s="60" t="s">
        <v>64</v>
      </c>
      <c r="B65" s="64">
        <v>45</v>
      </c>
      <c r="C65" s="60" t="s">
        <v>65</v>
      </c>
      <c r="D65" s="61" t="s">
        <v>66</v>
      </c>
      <c r="E65" s="59" t="s">
        <v>81</v>
      </c>
      <c r="F65" s="61">
        <v>12</v>
      </c>
      <c r="G65" s="1">
        <v>40</v>
      </c>
      <c r="H65" s="2">
        <v>35</v>
      </c>
      <c r="I65" s="2">
        <f t="shared" si="16"/>
        <v>480</v>
      </c>
      <c r="J65" s="2">
        <f t="shared" si="17"/>
        <v>420</v>
      </c>
      <c r="K65" s="5" t="s">
        <v>99</v>
      </c>
      <c r="L65" s="69" t="s">
        <v>168</v>
      </c>
      <c r="M65" s="57"/>
      <c r="N65" s="57"/>
      <c r="O65" s="58"/>
    </row>
    <row r="66" spans="1:15" s="4" customFormat="1" ht="14.25" x14ac:dyDescent="0.2">
      <c r="A66" s="11"/>
      <c r="B66" s="49"/>
      <c r="C66" s="54"/>
      <c r="D66" s="2"/>
      <c r="E66" s="19"/>
      <c r="F66" s="56"/>
      <c r="G66" s="1"/>
      <c r="H66" s="2"/>
      <c r="I66" s="2"/>
      <c r="J66" s="2"/>
      <c r="K66" s="10"/>
      <c r="L66" s="10"/>
    </row>
    <row r="67" spans="1:15" ht="21.75" customHeight="1" x14ac:dyDescent="0.2">
      <c r="A67" s="82" t="s">
        <v>14</v>
      </c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4"/>
    </row>
    <row r="68" spans="1:15" ht="22.5" customHeight="1" x14ac:dyDescent="0.2">
      <c r="A68" s="3" t="s">
        <v>115</v>
      </c>
      <c r="B68" s="37">
        <v>46</v>
      </c>
      <c r="C68" s="3" t="s">
        <v>2</v>
      </c>
      <c r="D68" s="2" t="s">
        <v>3</v>
      </c>
      <c r="E68" s="3" t="s">
        <v>4</v>
      </c>
      <c r="F68" s="2">
        <v>25</v>
      </c>
      <c r="G68" s="1">
        <v>40</v>
      </c>
      <c r="H68" s="2">
        <v>35</v>
      </c>
      <c r="I68" s="2">
        <f t="shared" ref="I68:I80" si="18">PRODUCT(F68,G68)</f>
        <v>1000</v>
      </c>
      <c r="J68" s="2">
        <f t="shared" ref="J68:J81" si="19">PRODUCT(F68,H68)</f>
        <v>875</v>
      </c>
      <c r="K68" s="62" t="s">
        <v>128</v>
      </c>
      <c r="L68" s="10" t="s">
        <v>166</v>
      </c>
      <c r="M68" s="4"/>
    </row>
    <row r="69" spans="1:15" ht="14.25" x14ac:dyDescent="0.2">
      <c r="A69" s="3" t="s">
        <v>122</v>
      </c>
      <c r="B69" s="37">
        <v>47</v>
      </c>
      <c r="C69" s="3" t="s">
        <v>5</v>
      </c>
      <c r="D69" s="2" t="s">
        <v>6</v>
      </c>
      <c r="E69" s="3" t="s">
        <v>4</v>
      </c>
      <c r="F69" s="1">
        <v>12</v>
      </c>
      <c r="G69" s="1">
        <v>40</v>
      </c>
      <c r="H69" s="2">
        <v>35</v>
      </c>
      <c r="I69" s="2">
        <f t="shared" si="18"/>
        <v>480</v>
      </c>
      <c r="J69" s="2">
        <f t="shared" si="19"/>
        <v>420</v>
      </c>
      <c r="K69" s="10" t="s">
        <v>101</v>
      </c>
      <c r="L69" s="67" t="s">
        <v>169</v>
      </c>
    </row>
    <row r="70" spans="1:15" ht="14.25" x14ac:dyDescent="0.2">
      <c r="A70" s="3" t="s">
        <v>122</v>
      </c>
      <c r="B70" s="37">
        <v>48</v>
      </c>
      <c r="C70" s="3" t="s">
        <v>5</v>
      </c>
      <c r="D70" s="2" t="s">
        <v>6</v>
      </c>
      <c r="E70" s="3" t="s">
        <v>4</v>
      </c>
      <c r="F70" s="1">
        <v>12</v>
      </c>
      <c r="G70" s="1">
        <v>40</v>
      </c>
      <c r="H70" s="2">
        <v>35</v>
      </c>
      <c r="I70" s="2">
        <f t="shared" si="18"/>
        <v>480</v>
      </c>
      <c r="J70" s="2">
        <f t="shared" si="19"/>
        <v>420</v>
      </c>
      <c r="K70" s="10" t="s">
        <v>101</v>
      </c>
      <c r="L70" s="67" t="s">
        <v>169</v>
      </c>
    </row>
    <row r="71" spans="1:15" ht="14.25" x14ac:dyDescent="0.2">
      <c r="A71" s="3" t="s">
        <v>122</v>
      </c>
      <c r="B71" s="37">
        <v>49</v>
      </c>
      <c r="C71" s="3" t="s">
        <v>5</v>
      </c>
      <c r="D71" s="2" t="s">
        <v>6</v>
      </c>
      <c r="E71" s="3" t="s">
        <v>4</v>
      </c>
      <c r="F71" s="1">
        <v>12</v>
      </c>
      <c r="G71" s="1">
        <v>40</v>
      </c>
      <c r="H71" s="2">
        <v>35</v>
      </c>
      <c r="I71" s="2">
        <f t="shared" si="18"/>
        <v>480</v>
      </c>
      <c r="J71" s="2">
        <f t="shared" si="19"/>
        <v>420</v>
      </c>
      <c r="K71" s="10" t="s">
        <v>101</v>
      </c>
      <c r="L71" s="67" t="s">
        <v>141</v>
      </c>
    </row>
    <row r="72" spans="1:15" ht="14.25" x14ac:dyDescent="0.2">
      <c r="A72" s="3" t="s">
        <v>122</v>
      </c>
      <c r="B72" s="37">
        <v>50</v>
      </c>
      <c r="C72" s="3" t="s">
        <v>5</v>
      </c>
      <c r="D72" s="2" t="s">
        <v>6</v>
      </c>
      <c r="E72" s="3" t="s">
        <v>4</v>
      </c>
      <c r="F72" s="1">
        <v>12</v>
      </c>
      <c r="G72" s="1">
        <v>40</v>
      </c>
      <c r="H72" s="2">
        <v>35</v>
      </c>
      <c r="I72" s="2">
        <f t="shared" si="18"/>
        <v>480</v>
      </c>
      <c r="J72" s="2">
        <f t="shared" si="19"/>
        <v>420</v>
      </c>
      <c r="K72" s="10" t="s">
        <v>101</v>
      </c>
      <c r="L72" s="67" t="s">
        <v>172</v>
      </c>
    </row>
    <row r="73" spans="1:15" ht="14.25" x14ac:dyDescent="0.2">
      <c r="A73" s="3" t="s">
        <v>122</v>
      </c>
      <c r="B73" s="37">
        <v>51</v>
      </c>
      <c r="C73" s="3" t="s">
        <v>5</v>
      </c>
      <c r="D73" s="2" t="s">
        <v>6</v>
      </c>
      <c r="E73" s="3" t="s">
        <v>4</v>
      </c>
      <c r="F73" s="1">
        <v>12</v>
      </c>
      <c r="G73" s="1">
        <v>40</v>
      </c>
      <c r="H73" s="2">
        <v>35</v>
      </c>
      <c r="I73" s="2">
        <f t="shared" si="18"/>
        <v>480</v>
      </c>
      <c r="J73" s="2">
        <f t="shared" si="19"/>
        <v>420</v>
      </c>
      <c r="K73" s="10" t="s">
        <v>101</v>
      </c>
      <c r="L73" s="67" t="s">
        <v>159</v>
      </c>
      <c r="M73" s="6"/>
    </row>
    <row r="74" spans="1:15" ht="14.25" x14ac:dyDescent="0.2">
      <c r="A74" s="3" t="s">
        <v>123</v>
      </c>
      <c r="B74" s="37">
        <v>52</v>
      </c>
      <c r="C74" s="3" t="s">
        <v>8</v>
      </c>
      <c r="D74" s="2" t="s">
        <v>7</v>
      </c>
      <c r="E74" s="3" t="s">
        <v>81</v>
      </c>
      <c r="F74" s="2">
        <v>12</v>
      </c>
      <c r="G74" s="1">
        <v>40</v>
      </c>
      <c r="H74" s="2">
        <v>35</v>
      </c>
      <c r="I74" s="2">
        <f t="shared" si="18"/>
        <v>480</v>
      </c>
      <c r="J74" s="2">
        <f t="shared" si="19"/>
        <v>420</v>
      </c>
      <c r="K74" s="10" t="s">
        <v>100</v>
      </c>
      <c r="L74" s="12" t="s">
        <v>153</v>
      </c>
    </row>
    <row r="75" spans="1:15" ht="14.25" x14ac:dyDescent="0.2">
      <c r="A75" s="3" t="s">
        <v>123</v>
      </c>
      <c r="B75" s="37">
        <v>53</v>
      </c>
      <c r="C75" s="3" t="s">
        <v>8</v>
      </c>
      <c r="D75" s="2" t="s">
        <v>7</v>
      </c>
      <c r="E75" s="3" t="s">
        <v>81</v>
      </c>
      <c r="F75" s="2">
        <v>12</v>
      </c>
      <c r="G75" s="1">
        <v>40</v>
      </c>
      <c r="H75" s="2">
        <v>35</v>
      </c>
      <c r="I75" s="2">
        <f t="shared" si="18"/>
        <v>480</v>
      </c>
      <c r="J75" s="2">
        <f t="shared" si="19"/>
        <v>420</v>
      </c>
      <c r="K75" s="10" t="s">
        <v>100</v>
      </c>
      <c r="L75" s="12" t="s">
        <v>153</v>
      </c>
    </row>
    <row r="76" spans="1:15" ht="14.25" x14ac:dyDescent="0.2">
      <c r="A76" s="3" t="s">
        <v>123</v>
      </c>
      <c r="B76" s="37">
        <v>54</v>
      </c>
      <c r="C76" s="3" t="s">
        <v>8</v>
      </c>
      <c r="D76" s="2" t="s">
        <v>7</v>
      </c>
      <c r="E76" s="3" t="s">
        <v>81</v>
      </c>
      <c r="F76" s="2">
        <v>12</v>
      </c>
      <c r="G76" s="1">
        <v>40</v>
      </c>
      <c r="H76" s="2">
        <v>35</v>
      </c>
      <c r="I76" s="2">
        <f t="shared" si="18"/>
        <v>480</v>
      </c>
      <c r="J76" s="2">
        <f t="shared" si="19"/>
        <v>420</v>
      </c>
      <c r="K76" s="10" t="s">
        <v>100</v>
      </c>
      <c r="L76" s="12" t="s">
        <v>153</v>
      </c>
    </row>
    <row r="77" spans="1:15" ht="14.25" x14ac:dyDescent="0.2">
      <c r="A77" s="3" t="s">
        <v>123</v>
      </c>
      <c r="B77" s="37">
        <v>55</v>
      </c>
      <c r="C77" s="3" t="s">
        <v>8</v>
      </c>
      <c r="D77" s="2" t="s">
        <v>7</v>
      </c>
      <c r="E77" s="3" t="s">
        <v>81</v>
      </c>
      <c r="F77" s="2">
        <v>12</v>
      </c>
      <c r="G77" s="1">
        <v>40</v>
      </c>
      <c r="H77" s="2">
        <v>35</v>
      </c>
      <c r="I77" s="2">
        <f t="shared" si="18"/>
        <v>480</v>
      </c>
      <c r="J77" s="2">
        <f t="shared" si="19"/>
        <v>420</v>
      </c>
      <c r="K77" s="10" t="s">
        <v>100</v>
      </c>
      <c r="L77" s="12" t="s">
        <v>151</v>
      </c>
    </row>
    <row r="78" spans="1:15" ht="14.25" x14ac:dyDescent="0.2">
      <c r="A78" s="3" t="s">
        <v>123</v>
      </c>
      <c r="B78" s="37">
        <v>56</v>
      </c>
      <c r="C78" s="3" t="s">
        <v>8</v>
      </c>
      <c r="D78" s="2" t="s">
        <v>7</v>
      </c>
      <c r="E78" s="3" t="s">
        <v>81</v>
      </c>
      <c r="F78" s="2">
        <v>12</v>
      </c>
      <c r="G78" s="1">
        <v>40</v>
      </c>
      <c r="H78" s="2">
        <v>35</v>
      </c>
      <c r="I78" s="2">
        <f t="shared" si="18"/>
        <v>480</v>
      </c>
      <c r="J78" s="2">
        <f t="shared" si="19"/>
        <v>420</v>
      </c>
      <c r="K78" s="10" t="s">
        <v>100</v>
      </c>
      <c r="L78" s="12" t="s">
        <v>151</v>
      </c>
    </row>
    <row r="79" spans="1:15" ht="14.25" x14ac:dyDescent="0.2">
      <c r="A79" s="10" t="s">
        <v>9</v>
      </c>
      <c r="B79" s="37">
        <v>57</v>
      </c>
      <c r="C79" s="25" t="s">
        <v>108</v>
      </c>
      <c r="D79" s="24" t="s">
        <v>11</v>
      </c>
      <c r="E79" s="3" t="s">
        <v>81</v>
      </c>
      <c r="F79" s="20">
        <v>28</v>
      </c>
      <c r="G79" s="1">
        <v>30</v>
      </c>
      <c r="H79" s="20">
        <v>25</v>
      </c>
      <c r="I79" s="2">
        <f t="shared" si="18"/>
        <v>840</v>
      </c>
      <c r="J79" s="2">
        <f t="shared" si="19"/>
        <v>700</v>
      </c>
      <c r="K79" s="10" t="s">
        <v>106</v>
      </c>
      <c r="L79" s="25" t="s">
        <v>137</v>
      </c>
    </row>
    <row r="80" spans="1:15" ht="14.25" x14ac:dyDescent="0.2">
      <c r="A80" s="10" t="s">
        <v>10</v>
      </c>
      <c r="B80" s="37">
        <v>58</v>
      </c>
      <c r="C80" s="25" t="s">
        <v>109</v>
      </c>
      <c r="D80" s="24" t="s">
        <v>6</v>
      </c>
      <c r="E80" s="3" t="s">
        <v>81</v>
      </c>
      <c r="F80" s="20">
        <v>25</v>
      </c>
      <c r="G80" s="1">
        <v>30</v>
      </c>
      <c r="H80" s="20">
        <v>25</v>
      </c>
      <c r="I80" s="2">
        <f t="shared" si="18"/>
        <v>750</v>
      </c>
      <c r="J80" s="2">
        <f t="shared" si="19"/>
        <v>625</v>
      </c>
      <c r="K80" s="10" t="s">
        <v>97</v>
      </c>
      <c r="L80" s="25" t="s">
        <v>138</v>
      </c>
    </row>
    <row r="81" spans="1:12" s="4" customFormat="1" ht="14.25" x14ac:dyDescent="0.2">
      <c r="A81" s="10" t="s">
        <v>111</v>
      </c>
      <c r="B81" s="37">
        <v>59</v>
      </c>
      <c r="C81" s="10" t="s">
        <v>110</v>
      </c>
      <c r="D81" s="20" t="s">
        <v>6</v>
      </c>
      <c r="E81" s="3" t="s">
        <v>81</v>
      </c>
      <c r="F81" s="20">
        <v>20</v>
      </c>
      <c r="G81" s="1"/>
      <c r="H81" s="20">
        <v>25</v>
      </c>
      <c r="I81" s="2">
        <v>500</v>
      </c>
      <c r="J81" s="2">
        <f t="shared" si="19"/>
        <v>500</v>
      </c>
      <c r="K81" s="10" t="s">
        <v>97</v>
      </c>
      <c r="L81" s="10" t="s">
        <v>144</v>
      </c>
    </row>
    <row r="82" spans="1:12" x14ac:dyDescent="0.25">
      <c r="L82" s="68"/>
    </row>
  </sheetData>
  <mergeCells count="9">
    <mergeCell ref="A29:L29"/>
    <mergeCell ref="A48:L48"/>
    <mergeCell ref="A62:L62"/>
    <mergeCell ref="A67:L67"/>
    <mergeCell ref="A1:L2"/>
    <mergeCell ref="A53:K53"/>
    <mergeCell ref="A17:L17"/>
    <mergeCell ref="A22:L22"/>
    <mergeCell ref="A26:L26"/>
  </mergeCells>
  <pageMargins left="0.25" right="0.25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Zin</dc:creator>
  <cp:lastModifiedBy>Stefania Ferremi</cp:lastModifiedBy>
  <cp:lastPrinted>2016-09-22T08:09:18Z</cp:lastPrinted>
  <dcterms:created xsi:type="dcterms:W3CDTF">2016-06-07T06:10:09Z</dcterms:created>
  <dcterms:modified xsi:type="dcterms:W3CDTF">2016-09-22T08:11:52Z</dcterms:modified>
</cp:coreProperties>
</file>